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mendoza\Desktop\"/>
    </mc:Choice>
  </mc:AlternateContent>
  <xr:revisionPtr revIDLastSave="0" documentId="8_{DA9A34D9-A6A8-4756-8936-CFE8FDA0C438}" xr6:coauthVersionLast="47" xr6:coauthVersionMax="47" xr10:uidLastSave="{00000000-0000-0000-0000-000000000000}"/>
  <bookViews>
    <workbookView xWindow="-120" yWindow="-120" windowWidth="29040" windowHeight="15840" firstSheet="1" activeTab="1" xr2:uid="{00000000-000D-0000-FFFF-FFFF00000000}"/>
  </bookViews>
  <sheets>
    <sheet name="Dashboard" sheetId="4" state="hidden" r:id="rId1"/>
    <sheet name="SIT 2023 Financial Template" sheetId="1" r:id="rId2"/>
    <sheet name="Explanation sheet" sheetId="3" r:id="rId3"/>
  </sheets>
  <definedNames>
    <definedName name="_xlnm.Print_Area" localSheetId="2">'Explanation sheet'!$A$1:$B$45</definedName>
    <definedName name="_xlnm.Print_Area" localSheetId="1">'SIT 2023 Financial Template'!$A$1:$H$81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4" l="1"/>
  <c r="B15" i="4"/>
  <c r="B25" i="4"/>
  <c r="B26" i="4"/>
  <c r="C26" i="4"/>
  <c r="D26" i="4"/>
  <c r="E26" i="4"/>
  <c r="F26" i="4"/>
  <c r="G26" i="4"/>
  <c r="A26" i="4"/>
  <c r="A25" i="4"/>
  <c r="A24" i="4"/>
  <c r="D13" i="4"/>
  <c r="E13" i="4"/>
  <c r="B13" i="4"/>
  <c r="E12" i="4"/>
  <c r="F12" i="4"/>
  <c r="G12" i="4"/>
  <c r="F18" i="4"/>
  <c r="G18" i="4"/>
  <c r="B18" i="4"/>
  <c r="A19" i="4"/>
  <c r="B21" i="1"/>
  <c r="B15" i="1"/>
  <c r="B12" i="4" s="1"/>
  <c r="A13" i="4"/>
  <c r="A12" i="4"/>
  <c r="B3" i="4"/>
  <c r="B39" i="1"/>
  <c r="B19" i="4" s="1"/>
  <c r="C39" i="1"/>
  <c r="C19" i="4" s="1"/>
  <c r="C21" i="1"/>
  <c r="C13" i="4" s="1"/>
  <c r="D21" i="1"/>
  <c r="E21" i="1"/>
  <c r="F21" i="1"/>
  <c r="F13" i="4" s="1"/>
  <c r="G21" i="1"/>
  <c r="G13" i="4" s="1"/>
  <c r="B33" i="1"/>
  <c r="B49" i="1" s="1"/>
  <c r="C33" i="1"/>
  <c r="C18" i="4" s="1"/>
  <c r="D33" i="1"/>
  <c r="D18" i="4" s="1"/>
  <c r="E33" i="1"/>
  <c r="E18" i="4" s="1"/>
  <c r="F33" i="1"/>
  <c r="G33" i="1"/>
  <c r="D39" i="1"/>
  <c r="D19" i="4" s="1"/>
  <c r="E39" i="1"/>
  <c r="E19" i="4" s="1"/>
  <c r="F39" i="1"/>
  <c r="F19" i="4" s="1"/>
  <c r="G39" i="1"/>
  <c r="G19" i="4" s="1"/>
  <c r="C15" i="1"/>
  <c r="C12" i="4" s="1"/>
  <c r="D15" i="1"/>
  <c r="D12" i="4" s="1"/>
  <c r="E15" i="1"/>
  <c r="F15" i="1"/>
  <c r="G15" i="1"/>
  <c r="C72" i="1"/>
  <c r="C25" i="4" s="1"/>
  <c r="D72" i="1"/>
  <c r="D25" i="4" s="1"/>
  <c r="E72" i="1"/>
  <c r="E25" i="4" s="1"/>
  <c r="F72" i="1"/>
  <c r="F25" i="4" s="1"/>
  <c r="G72" i="1"/>
  <c r="G25" i="4" s="1"/>
  <c r="B72" i="1"/>
  <c r="B78" i="1"/>
  <c r="C78" i="1"/>
  <c r="D78" i="1"/>
  <c r="E78" i="1"/>
  <c r="F78" i="1"/>
  <c r="G78" i="1"/>
  <c r="G65" i="1"/>
  <c r="F65" i="1"/>
  <c r="E65" i="1"/>
  <c r="D65" i="1"/>
  <c r="C65" i="1"/>
  <c r="B65" i="1"/>
  <c r="G59" i="1"/>
  <c r="F59" i="1"/>
  <c r="E59" i="1"/>
  <c r="D59" i="1"/>
  <c r="C59" i="1"/>
  <c r="B59" i="1"/>
  <c r="B14" i="4" l="1"/>
  <c r="D14" i="4"/>
  <c r="E14" i="4"/>
  <c r="G14" i="4"/>
  <c r="C14" i="4"/>
  <c r="F14" i="4"/>
  <c r="D20" i="4"/>
  <c r="E20" i="4"/>
  <c r="G20" i="4"/>
  <c r="C20" i="4"/>
  <c r="F20" i="4"/>
  <c r="B20" i="4"/>
  <c r="B48" i="1"/>
  <c r="D49" i="1"/>
  <c r="E49" i="1"/>
  <c r="F49" i="1"/>
  <c r="G49" i="1"/>
  <c r="C49" i="1"/>
  <c r="G48" i="1"/>
  <c r="F48" i="1"/>
  <c r="F50" i="1" s="1"/>
  <c r="E48" i="1"/>
  <c r="D48" i="1"/>
  <c r="D50" i="1" s="1"/>
  <c r="C48" i="1"/>
  <c r="B58" i="1"/>
  <c r="C58" i="1"/>
  <c r="C24" i="4" s="1"/>
  <c r="E58" i="1"/>
  <c r="E24" i="4" s="1"/>
  <c r="D58" i="1"/>
  <c r="D24" i="4" s="1"/>
  <c r="F58" i="1"/>
  <c r="F24" i="4" s="1"/>
  <c r="G58" i="1"/>
  <c r="G24" i="4" s="1"/>
  <c r="B77" i="1" l="1"/>
  <c r="B24" i="4"/>
  <c r="E50" i="1"/>
  <c r="B50" i="1"/>
  <c r="B52" i="1"/>
  <c r="F22" i="4"/>
  <c r="G22" i="4"/>
  <c r="D22" i="4"/>
  <c r="E22" i="4"/>
  <c r="C22" i="4"/>
  <c r="B22" i="4"/>
  <c r="B53" i="1"/>
  <c r="C51" i="1"/>
  <c r="C15" i="4" s="1"/>
  <c r="G50" i="1"/>
  <c r="B81" i="1"/>
  <c r="B54" i="1"/>
  <c r="C50" i="1"/>
  <c r="G77" i="1"/>
  <c r="F77" i="1"/>
  <c r="E77" i="1"/>
  <c r="D77" i="1"/>
  <c r="C77" i="1"/>
  <c r="C53" i="1" l="1"/>
  <c r="D53" i="1"/>
  <c r="E53" i="1" l="1"/>
  <c r="E51" i="1"/>
  <c r="E15" i="4" s="1"/>
  <c r="E52" i="1"/>
  <c r="C52" i="1"/>
  <c r="F51" i="1"/>
  <c r="F15" i="4" s="1"/>
  <c r="F52" i="1"/>
  <c r="D51" i="1"/>
  <c r="D15" i="4" s="1"/>
  <c r="D52" i="1"/>
  <c r="D54" i="1"/>
  <c r="E54" i="1"/>
  <c r="C54" i="1"/>
  <c r="G52" i="1" l="1"/>
  <c r="G51" i="1"/>
  <c r="G15" i="4" s="1"/>
  <c r="F54" i="1"/>
  <c r="F53" i="1"/>
  <c r="G54" i="1"/>
  <c r="G53" i="1" l="1"/>
  <c r="G81" i="1" l="1"/>
  <c r="F81" i="1"/>
  <c r="E81" i="1"/>
  <c r="D81" i="1"/>
  <c r="C81" i="1"/>
</calcChain>
</file>

<file path=xl/sharedStrings.xml><?xml version="1.0" encoding="utf-8"?>
<sst xmlns="http://schemas.openxmlformats.org/spreadsheetml/2006/main" count="128" uniqueCount="107">
  <si>
    <t>-</t>
  </si>
  <si>
    <r>
      <rPr>
        <b/>
        <sz val="9"/>
        <color theme="0"/>
        <rFont val="Arial"/>
        <family val="2"/>
      </rPr>
      <t>PROJECT NAME:</t>
    </r>
    <r>
      <rPr>
        <b/>
        <sz val="9"/>
        <color theme="1"/>
        <rFont val="Arial"/>
        <family val="2"/>
      </rPr>
      <t xml:space="preserve">
</t>
    </r>
  </si>
  <si>
    <t>A dividend is the distribution of some of a company's earnings to a class of its shareholders, as determined by the company's board of directors. It can take the form of cash or equity.</t>
  </si>
  <si>
    <t>Projects implemented by umbrella organisations</t>
  </si>
  <si>
    <t>Description</t>
  </si>
  <si>
    <t>1)</t>
  </si>
  <si>
    <t>2)</t>
  </si>
  <si>
    <t>3)</t>
  </si>
  <si>
    <t>4)</t>
  </si>
  <si>
    <t>5)</t>
  </si>
  <si>
    <t>Retained Earnings</t>
  </si>
  <si>
    <t>Debt-to-equity (D/E) ratio</t>
  </si>
  <si>
    <t>Total Revenue</t>
  </si>
  <si>
    <t>2020
(actual)</t>
  </si>
  <si>
    <t>2021
(actual)</t>
  </si>
  <si>
    <t>D- Total Liabilities</t>
  </si>
  <si>
    <t>B- Grants/Donations</t>
  </si>
  <si>
    <t xml:space="preserve">If the application refers to a project that is implemented within a larger umbrella organisation, please include the financial data for the project itself, not for the umbrella organisation. All the information in this application should be related to the budget/resources of the project/product, not for all the differents institutions involved. </t>
  </si>
  <si>
    <t>C- Total Operating Costs &amp; Expenses</t>
  </si>
  <si>
    <t xml:space="preserve">Administrative expenses </t>
  </si>
  <si>
    <t>Total Operating Costs &amp; Expenses</t>
  </si>
  <si>
    <t>(Data in Euros)</t>
  </si>
  <si>
    <t>D- Total liabilities</t>
  </si>
  <si>
    <t>Contributed Capital (Own Funds)</t>
  </si>
  <si>
    <t>Types of Operating Costs &amp; Expenses</t>
  </si>
  <si>
    <t>Types of liabilities</t>
  </si>
  <si>
    <t>Where to include these types of liabilities</t>
  </si>
  <si>
    <t>Bank Debts (Short and Long Term Liabilies)</t>
  </si>
  <si>
    <t>Current and long term liabilities (excluding bank debts)</t>
  </si>
  <si>
    <t>Bank Debts (Short and Long Term Liabilities)</t>
  </si>
  <si>
    <t>Other liabitities (Current and Long Term Liabilities excluding Bank Debts)</t>
  </si>
  <si>
    <t>Bank debt is a liability a business takes on by borrowing money from its bank. Companies use bank debt to pay for long-term assets such as land, buildings and equipment or to add more cash to their working capital to cover ongoing, short-term expenses.  It appears on the balance sheet under liabilities as part of all the money owed by the company to its creditors.</t>
  </si>
  <si>
    <t xml:space="preserve">The term ‘Liabilities’ in a company’s Balance sheet means a particular amount which a company owes to someone (individual, institutions, or Companies). Or in other words, if a company borrows a certain amount or takes credit for Business Operations, then the company has an obligation to repay it within a stipulated time-frame. A liability is an "obligation...arising from past events" that results in an outflow. 
</t>
  </si>
  <si>
    <t>F- Paid Dividends</t>
  </si>
  <si>
    <t xml:space="preserve">F- Paid Dividends </t>
  </si>
  <si>
    <t>PROJECT FINANCIAL DATA</t>
  </si>
  <si>
    <t>Cost of goods sold (COGS) and Cost of Revenue for Service Based Businesses</t>
  </si>
  <si>
    <t>C- Total operating costs &amp; expenses</t>
  </si>
  <si>
    <t>Cost of Good Sold (COGS) and Cost of Revenue for Service Based Businesses</t>
  </si>
  <si>
    <t xml:space="preserve">Contributed Capital (Own Funds) refers to the amount of money that an entrepreneur or an organisation has injected into the project. </t>
  </si>
  <si>
    <t>Types of Contributed Capital</t>
  </si>
  <si>
    <t>Where to include these types of Contributed Capital</t>
  </si>
  <si>
    <t>Funds from Investors as a % of total Contributed Capital</t>
  </si>
  <si>
    <t>Foundations</t>
  </si>
  <si>
    <t>Project Budget Summary</t>
  </si>
  <si>
    <t>Funds coming from investors to this project can be included in Contributed Capital (Investors)</t>
  </si>
  <si>
    <t>E- Equity</t>
  </si>
  <si>
    <t>Equity (also known as Shareholders Equity) is an account on a company’s balance sheet that consists of contributed capital plus retained earnings.</t>
  </si>
  <si>
    <t>Contributed Capital (Investor Funds)</t>
  </si>
  <si>
    <t>Operating costs &amp; expenses include the direct cost of goods sold (COGS), cost of revenue for service based businesses and other operating expenses—often called selling, general, and administrative expenses (SG&amp;A)—which include rent, payroll and other overheads, as well as maintenance expenses. Operating costs exclude non-operating expenses related to financing such as interest, investments or foreign currency translation.</t>
  </si>
  <si>
    <t>These refer to the sale of a product or service that has generated income. Revenue is income earned by the company from its business activities (including product sales, consulting fees and other services, rent and even commission-based fees). Any type of income earned from business operations related to sales of products or services is considered as revenue. Please list all your estimated earned revenues by product/service type and in the explanation notes please add how you plan to reach the sales goals.</t>
  </si>
  <si>
    <t>Other liabilities can include  all current liabilities that consists of short-term financial obligations that are typically due within one year (examples of current liabilities include accounts payables, short-term debt, accrued expenses, and dividends payable) and other long term liabilities. In this section, you should include all project liabilities other than bank debts,</t>
  </si>
  <si>
    <t>Contributed capital, also called paid-in capital, is the amount of cash and other assets that shareholders have given to the corporation/invested in a project in exchange for stock. (For project applications to the SIT that involve a broader umbrella organisation, the amount of money dedicated by that umbrella organisation to the project should be included in the appropriate row (Own funds/ Investor funds)).</t>
  </si>
  <si>
    <t>Total Revenue (Earned Revenue + Grants/Donations)</t>
  </si>
  <si>
    <t>Total Revenue Growth Rate (%)</t>
  </si>
  <si>
    <t>Grants/Donations as a % of Total Revenue</t>
  </si>
  <si>
    <t>Total Operating Costs &amp; Expenses as a % of Total Revenue</t>
  </si>
  <si>
    <t>Where to include these types of cost/expenses</t>
  </si>
  <si>
    <t>Explanatory Notes</t>
  </si>
  <si>
    <t>Explanatory notes can be added. These must be concise, self-explanatory and should only be included if they help to clarify parts of the application form and shed light on the relationship between the application and the financials. Such notes may include supporting references.</t>
  </si>
  <si>
    <t xml:space="preserve">Explanatory note </t>
  </si>
  <si>
    <t>Operating Surplus/Deficit</t>
  </si>
  <si>
    <t>Operating Surplus/Deficit (%)</t>
  </si>
  <si>
    <t>2023 (budget)</t>
  </si>
  <si>
    <t>2024 (budget)</t>
  </si>
  <si>
    <t>Budget</t>
  </si>
  <si>
    <t>A budget is a detailed plan for what your organisation wants to achieve. It is usually created once a year. The template requires data until 2026 so that we can see when a project is expected to break-even. If you need  few more years you can add columns to the right.</t>
  </si>
  <si>
    <t>Travel</t>
  </si>
  <si>
    <t>Sub-contractors &amp; Consultants</t>
  </si>
  <si>
    <t>Direct cost of goods sold (COGS) refers to the direct costs of producing the goods sold by a company. This amount includes the cost of the materials and labor directly used to create the good. It excludes indirect expenses, such as distribution costs and sales force costs. 
Cost of revenue for Service Based Business is designed to represent the direct costs associated with the services the company provides. Indirect cost are not included.
Please inform the products or services the costs listed are related to.</t>
  </si>
  <si>
    <t>Paid Dividends as a % of Operating Surplus/Deficit</t>
  </si>
  <si>
    <t xml:space="preserve">Please only fill in the cells which background is dark grey. Please do not fill in any other rows as they contain automatic formulas. </t>
  </si>
  <si>
    <t>Please adapt this table according to your needs: e.g. add/remove lines.</t>
  </si>
  <si>
    <t>A- Revenue from sales of products/services</t>
  </si>
  <si>
    <t>Small donations</t>
  </si>
  <si>
    <t>Digital campaigns</t>
  </si>
  <si>
    <t>Local and national governments authorities</t>
  </si>
  <si>
    <t>Prizes and awards</t>
  </si>
  <si>
    <t>EU grants</t>
  </si>
  <si>
    <t>Impact Bonds</t>
  </si>
  <si>
    <t>Staff</t>
  </si>
  <si>
    <t>Supplies</t>
  </si>
  <si>
    <t>Facilities (rents, utilities, etc)</t>
  </si>
  <si>
    <t>Other Costs &amp; Services</t>
  </si>
  <si>
    <t>Corporations / Partnerships Public-Private</t>
  </si>
  <si>
    <t>A- Revenues from sales of products/services</t>
  </si>
  <si>
    <t>Grants are non-repayable funds or products disbursed or given by one party (grant-makers), often a government department, corporation, foundation or trust, to a recipient, often (but not always) a non-profit entity, educational institution, business or individual. To receive a grant, some form of "grant writing," often referred to as a proposal or an application, is required. In case of multi-year grants the amount reported should be the equivalent to what is estimated to be received per year and not the total amount granted in each particular year. 
Donations are usually given unreservedly by people who want to help someone in need. Please only consider donations made in the form of cash and in the explanatory notes please list the donations received in other ways (office space for free, professional services, supplies, etc.)</t>
  </si>
  <si>
    <t xml:space="preserve">Specific project activity expenses: Direct expenses that can be directly traced or allocated to a project (Specific project activity expenses:). e.g. distribution, sales force, supplies, workshop, field staff salaries, coordination and monitoring expenses (project coordinator and staff members expenses to monitor and evaluate the project).  
Plus Administrative expenses that cannot be directly traced back or allocated to a project.  Indirect expenses are for example management team, finance, human resources, IT expenses, rent, utilities, office supplies and other expenses (Management structure expenses of the organisation allocated to the project). 
</t>
  </si>
  <si>
    <t>Others: please specify</t>
  </si>
  <si>
    <t xml:space="preserve">Donations can be in cash or in-kind. The donations received “in-kind” should be listed and estimated in €. </t>
  </si>
  <si>
    <t>Please note the financial template is for the specific project for which the applicant is applying for the SIT, not for the organization.</t>
  </si>
  <si>
    <t>SIT 2023 Financial Template</t>
  </si>
  <si>
    <t>2022
(actual)</t>
  </si>
  <si>
    <t>2025 (budget)</t>
  </si>
  <si>
    <t>SIT 2023 Financial Template: Explanation sheet</t>
  </si>
  <si>
    <t>Revenue</t>
  </si>
  <si>
    <t>DASHBOARD</t>
  </si>
  <si>
    <t>Not to be edited by applicants</t>
  </si>
  <si>
    <t>Total revenue</t>
  </si>
  <si>
    <t>Total costs</t>
  </si>
  <si>
    <t>Operating surplus/deficit</t>
  </si>
  <si>
    <t>actual</t>
  </si>
  <si>
    <t>budget</t>
  </si>
  <si>
    <t>Growth rate</t>
  </si>
  <si>
    <t>Costs</t>
  </si>
  <si>
    <r>
      <rPr>
        <b/>
        <sz val="10"/>
        <color theme="0"/>
        <rFont val="Arial"/>
        <family val="2"/>
      </rPr>
      <t>PROJECT NAME:</t>
    </r>
    <r>
      <rPr>
        <b/>
        <sz val="10"/>
        <color theme="1"/>
        <rFont val="Arial"/>
        <family val="2"/>
      </rPr>
      <t xml:space="preserve">
</t>
    </r>
  </si>
  <si>
    <t xml:space="preserve">Retained earnings refer to the total profits that companies don’t distribute as dividends. These earnings represent a company’s internal finance that it generates from its operations. It is a part of its reserves that contributes to the shareholders’ equity balance. If retained earnings are held off for this specific project please include this amount in this row.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</si>
</sst>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quot;_-;\-* #,##0.00\ &quot;€&quot;_-;_-* &quot;-&quot;??\ &quot;€&quot;_-;_-@_-"/>
    <numFmt numFmtId="165" formatCode="#,##0;\(#,##0\);\-"/>
    <numFmt numFmtId="166" formatCode="_-[$€-2]\ * #,##0.00_-;\-[$€-2]\ * #,##0.00_-;_-[$€-2]\ * &quot;-&quot;??_-;_-@_-"/>
    <numFmt numFmtId="167" formatCode="_-* #,##0\ &quot;€&quot;_-;\-* #,##0\ &quot;€&quot;_-;_-* &quot;-&quot;??\ &quot;€&quot;_-;_-@_-"/>
  </numFmts>
  <fonts count="26" x14ac:knownFonts="1">
    <font>
      <sz val="11"/>
      <color theme="1"/>
      <name val="Calibri"/>
      <family val="2"/>
      <scheme val="minor"/>
    </font>
    <font>
      <sz val="11"/>
      <color theme="1"/>
      <name val="Calibri"/>
      <family val="2"/>
      <scheme val="minor"/>
    </font>
    <font>
      <sz val="9"/>
      <color theme="1"/>
      <name val="Arial"/>
      <family val="2"/>
    </font>
    <font>
      <sz val="9"/>
      <name val="Arial"/>
      <family val="2"/>
    </font>
    <font>
      <b/>
      <sz val="9"/>
      <color rgb="FF002060"/>
      <name val="Arial"/>
      <family val="2"/>
    </font>
    <font>
      <i/>
      <sz val="8"/>
      <color indexed="62"/>
      <name val="Arial"/>
      <family val="2"/>
    </font>
    <font>
      <b/>
      <sz val="9"/>
      <color theme="0"/>
      <name val="Arial"/>
      <family val="2"/>
    </font>
    <font>
      <b/>
      <sz val="8"/>
      <color indexed="8"/>
      <name val="Arial"/>
      <family val="2"/>
    </font>
    <font>
      <b/>
      <sz val="9"/>
      <color theme="1"/>
      <name val="Arial"/>
      <family val="2"/>
    </font>
    <font>
      <sz val="11"/>
      <color theme="1"/>
      <name val="Arial"/>
      <family val="2"/>
    </font>
    <font>
      <b/>
      <sz val="11"/>
      <color theme="0"/>
      <name val="Calibri"/>
      <family val="2"/>
      <scheme val="minor"/>
    </font>
    <font>
      <b/>
      <sz val="16"/>
      <color theme="9" tint="-0.249977111117893"/>
      <name val="Arial"/>
      <family val="2"/>
    </font>
    <font>
      <sz val="8"/>
      <name val="Calibri"/>
      <family val="2"/>
      <scheme val="minor"/>
    </font>
    <font>
      <b/>
      <i/>
      <sz val="8"/>
      <color indexed="8"/>
      <name val="Arial"/>
      <family val="2"/>
    </font>
    <font>
      <b/>
      <i/>
      <sz val="9"/>
      <color indexed="8"/>
      <name val="Arial"/>
      <family val="2"/>
    </font>
    <font>
      <b/>
      <sz val="9"/>
      <color rgb="FFFF0000"/>
      <name val="Arial"/>
      <family val="2"/>
    </font>
    <font>
      <b/>
      <sz val="9"/>
      <name val="Arial"/>
      <family val="2"/>
    </font>
    <font>
      <b/>
      <sz val="10"/>
      <color theme="1"/>
      <name val="Arial"/>
      <family val="2"/>
    </font>
    <font>
      <sz val="9"/>
      <color theme="0"/>
      <name val="Arial"/>
      <family val="2"/>
    </font>
    <font>
      <i/>
      <sz val="9"/>
      <color theme="1"/>
      <name val="Arial"/>
      <family val="2"/>
    </font>
    <font>
      <b/>
      <sz val="10"/>
      <color theme="0"/>
      <name val="Arial"/>
      <family val="2"/>
    </font>
    <font>
      <b/>
      <sz val="11"/>
      <color theme="9" tint="-0.249977111117893"/>
      <name val="Arial"/>
      <family val="2"/>
    </font>
    <font>
      <b/>
      <sz val="11"/>
      <color theme="0"/>
      <name val="Arial"/>
      <family val="2"/>
    </font>
    <font>
      <sz val="11"/>
      <name val="Arial"/>
      <family val="2"/>
    </font>
    <font>
      <sz val="11"/>
      <color rgb="FF00B050"/>
      <name val="Arial"/>
      <family val="2"/>
    </font>
    <font>
      <b/>
      <i/>
      <sz val="11"/>
      <color theme="1"/>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002060"/>
        <bgColor indexed="64"/>
      </patternFill>
    </fill>
    <fill>
      <patternFill patternType="solid">
        <fgColor theme="0" tint="-0.34998626667073579"/>
        <bgColor indexed="64"/>
      </patternFill>
    </fill>
    <fill>
      <patternFill patternType="solid">
        <fgColor theme="9"/>
        <bgColor indexed="64"/>
      </patternFill>
    </fill>
    <fill>
      <patternFill patternType="solid">
        <fgColor rgb="FFFFFF00"/>
        <bgColor indexed="64"/>
      </patternFill>
    </fill>
    <fill>
      <patternFill patternType="solid">
        <fgColor rgb="FF006600"/>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4.9989318521683403E-2"/>
        <bgColor indexed="64"/>
      </patternFill>
    </fill>
  </fills>
  <borders count="20">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85">
    <xf numFmtId="0" fontId="0" fillId="0" borderId="0" xfId="0"/>
    <xf numFmtId="0" fontId="2" fillId="0" borderId="0" xfId="0" applyFont="1"/>
    <xf numFmtId="0" fontId="5" fillId="4" borderId="1" xfId="0" applyFont="1" applyFill="1" applyBorder="1" applyAlignment="1">
      <alignment vertical="top" wrapText="1"/>
    </xf>
    <xf numFmtId="9" fontId="5" fillId="4" borderId="0" xfId="1" applyFont="1" applyFill="1" applyBorder="1" applyAlignment="1">
      <alignment horizontal="center" vertical="top" wrapText="1"/>
    </xf>
    <xf numFmtId="0" fontId="5" fillId="4" borderId="0" xfId="0" applyFont="1" applyFill="1" applyAlignment="1">
      <alignment horizontal="center" vertical="top" wrapText="1"/>
    </xf>
    <xf numFmtId="0" fontId="8" fillId="7" borderId="0" xfId="0" applyFont="1" applyFill="1" applyAlignment="1">
      <alignment horizontal="left" vertical="top" wrapText="1"/>
    </xf>
    <xf numFmtId="0" fontId="9" fillId="0" borderId="0" xfId="0" applyFont="1" applyAlignment="1">
      <alignment wrapText="1"/>
    </xf>
    <xf numFmtId="0" fontId="7" fillId="0" borderId="2" xfId="0" applyFont="1" applyBorder="1" applyAlignment="1">
      <alignment horizontal="center" vertical="top" wrapText="1"/>
    </xf>
    <xf numFmtId="166" fontId="3" fillId="6" borderId="2" xfId="0" applyNumberFormat="1" applyFont="1" applyFill="1" applyBorder="1" applyAlignment="1" applyProtection="1">
      <alignment horizontal="center" vertical="top" wrapText="1"/>
      <protection locked="0"/>
    </xf>
    <xf numFmtId="0" fontId="4" fillId="3" borderId="2" xfId="0" applyFont="1" applyFill="1" applyBorder="1" applyAlignment="1">
      <alignment vertical="top" wrapText="1"/>
    </xf>
    <xf numFmtId="166" fontId="4" fillId="3" borderId="2" xfId="0" applyNumberFormat="1" applyFont="1" applyFill="1" applyBorder="1" applyAlignment="1">
      <alignment horizontal="center" vertical="top" wrapText="1"/>
    </xf>
    <xf numFmtId="0" fontId="5" fillId="4" borderId="2" xfId="0" applyFont="1" applyFill="1" applyBorder="1" applyAlignment="1">
      <alignment vertical="top" wrapText="1"/>
    </xf>
    <xf numFmtId="0" fontId="5" fillId="4" borderId="2" xfId="0" applyFont="1" applyFill="1" applyBorder="1" applyAlignment="1">
      <alignment horizontal="center" vertical="top" wrapText="1"/>
    </xf>
    <xf numFmtId="9" fontId="5" fillId="4" borderId="2" xfId="1" applyFont="1" applyFill="1" applyBorder="1" applyAlignment="1">
      <alignment horizontal="center" vertical="top" wrapText="1"/>
    </xf>
    <xf numFmtId="0" fontId="6" fillId="5" borderId="2" xfId="0" applyFont="1" applyFill="1" applyBorder="1" applyAlignment="1">
      <alignment vertical="top" wrapText="1"/>
    </xf>
    <xf numFmtId="166" fontId="6" fillId="5" borderId="2" xfId="0" applyNumberFormat="1" applyFont="1" applyFill="1" applyBorder="1" applyAlignment="1" applyProtection="1">
      <alignment horizontal="center" vertical="top" wrapText="1"/>
      <protection locked="0"/>
    </xf>
    <xf numFmtId="165" fontId="2" fillId="6" borderId="2" xfId="0" applyNumberFormat="1" applyFont="1" applyFill="1" applyBorder="1" applyAlignment="1" applyProtection="1">
      <alignment horizontal="center" vertical="top" wrapText="1"/>
      <protection locked="0"/>
    </xf>
    <xf numFmtId="0" fontId="10" fillId="0" borderId="0" xfId="0" applyFont="1" applyAlignment="1">
      <alignment wrapText="1"/>
    </xf>
    <xf numFmtId="0" fontId="11" fillId="0" borderId="0" xfId="0" applyFont="1" applyAlignment="1">
      <alignment wrapText="1"/>
    </xf>
    <xf numFmtId="0" fontId="2" fillId="6" borderId="2" xfId="0" applyFont="1" applyFill="1" applyBorder="1"/>
    <xf numFmtId="0" fontId="13" fillId="0" borderId="2" xfId="0" applyFont="1" applyBorder="1" applyAlignment="1">
      <alignment wrapText="1"/>
    </xf>
    <xf numFmtId="0" fontId="4" fillId="2" borderId="2" xfId="0" applyFont="1" applyFill="1" applyBorder="1" applyAlignment="1">
      <alignment vertical="top" wrapText="1"/>
    </xf>
    <xf numFmtId="166" fontId="4" fillId="2" borderId="2" xfId="0" applyNumberFormat="1" applyFont="1" applyFill="1" applyBorder="1" applyAlignment="1">
      <alignment horizontal="center" vertical="top" wrapText="1"/>
    </xf>
    <xf numFmtId="0" fontId="8" fillId="0" borderId="0" xfId="0" applyFont="1"/>
    <xf numFmtId="0" fontId="15" fillId="0" borderId="0" xfId="0" applyFont="1"/>
    <xf numFmtId="0" fontId="2" fillId="0" borderId="0" xfId="0" applyFont="1" applyAlignment="1">
      <alignment wrapText="1"/>
    </xf>
    <xf numFmtId="0" fontId="2" fillId="6" borderId="2" xfId="0" applyFont="1" applyFill="1" applyBorder="1" applyAlignment="1">
      <alignment wrapText="1"/>
    </xf>
    <xf numFmtId="0" fontId="2" fillId="0" borderId="2" xfId="0" applyFont="1" applyBorder="1" applyAlignment="1">
      <alignment wrapText="1"/>
    </xf>
    <xf numFmtId="0" fontId="16" fillId="8" borderId="3" xfId="0" applyFont="1" applyFill="1" applyBorder="1"/>
    <xf numFmtId="0" fontId="3" fillId="8" borderId="4" xfId="0" applyFont="1" applyFill="1" applyBorder="1"/>
    <xf numFmtId="0" fontId="16" fillId="8" borderId="5" xfId="0" applyFont="1" applyFill="1" applyBorder="1"/>
    <xf numFmtId="0" fontId="3" fillId="8" borderId="0" xfId="0" applyFont="1" applyFill="1"/>
    <xf numFmtId="0" fontId="16" fillId="8" borderId="6" xfId="0" applyFont="1" applyFill="1" applyBorder="1"/>
    <xf numFmtId="0" fontId="3" fillId="8" borderId="7" xfId="0" applyFont="1" applyFill="1" applyBorder="1"/>
    <xf numFmtId="0" fontId="4" fillId="3" borderId="2" xfId="0" applyFont="1" applyFill="1" applyBorder="1" applyAlignment="1">
      <alignment vertical="top"/>
    </xf>
    <xf numFmtId="0" fontId="17" fillId="0" borderId="0" xfId="0" applyFont="1"/>
    <xf numFmtId="0" fontId="8" fillId="0" borderId="0" xfId="0" applyFont="1" applyAlignment="1">
      <alignment horizontal="center"/>
    </xf>
    <xf numFmtId="0" fontId="8" fillId="0" borderId="4" xfId="0" applyFont="1" applyBorder="1" applyAlignment="1">
      <alignment horizontal="center"/>
    </xf>
    <xf numFmtId="0" fontId="13" fillId="0" borderId="0" xfId="0" applyFont="1" applyAlignment="1">
      <alignment wrapText="1"/>
    </xf>
    <xf numFmtId="0" fontId="0" fillId="0" borderId="0" xfId="0" applyAlignment="1">
      <alignment wrapText="1"/>
    </xf>
    <xf numFmtId="0" fontId="16" fillId="8" borderId="0" xfId="0" applyFont="1" applyFill="1"/>
    <xf numFmtId="0" fontId="2" fillId="4" borderId="2" xfId="0" applyFont="1" applyFill="1" applyBorder="1"/>
    <xf numFmtId="0" fontId="2" fillId="4" borderId="9" xfId="0" applyFont="1" applyFill="1" applyBorder="1"/>
    <xf numFmtId="0" fontId="14" fillId="0" borderId="10" xfId="0" applyFont="1" applyBorder="1" applyAlignment="1">
      <alignment wrapText="1"/>
    </xf>
    <xf numFmtId="0" fontId="14" fillId="0" borderId="11" xfId="0" applyFont="1" applyBorder="1" applyAlignment="1">
      <alignment wrapText="1"/>
    </xf>
    <xf numFmtId="0" fontId="2" fillId="0" borderId="0" xfId="0" applyFont="1" applyAlignment="1">
      <alignment horizontal="left" indent="1"/>
    </xf>
    <xf numFmtId="0" fontId="18" fillId="9" borderId="0" xfId="0" applyFont="1" applyFill="1"/>
    <xf numFmtId="0" fontId="2" fillId="10" borderId="4" xfId="0" applyFont="1" applyFill="1" applyBorder="1" applyAlignment="1">
      <alignment horizontal="left" indent="1"/>
    </xf>
    <xf numFmtId="167" fontId="2" fillId="0" borderId="0" xfId="2" applyNumberFormat="1" applyFont="1"/>
    <xf numFmtId="167" fontId="2" fillId="0" borderId="0" xfId="2" applyNumberFormat="1" applyFont="1" applyAlignment="1">
      <alignment horizontal="left" indent="1"/>
    </xf>
    <xf numFmtId="0" fontId="6" fillId="11" borderId="0" xfId="0" applyFont="1" applyFill="1"/>
    <xf numFmtId="0" fontId="6" fillId="9" borderId="0" xfId="0" applyFont="1" applyFill="1"/>
    <xf numFmtId="167" fontId="2" fillId="10" borderId="4" xfId="0" applyNumberFormat="1" applyFont="1" applyFill="1" applyBorder="1"/>
    <xf numFmtId="167" fontId="18" fillId="5" borderId="0" xfId="2" applyNumberFormat="1" applyFont="1" applyFill="1"/>
    <xf numFmtId="0" fontId="2" fillId="0" borderId="0" xfId="0" applyFont="1" applyAlignment="1">
      <alignment horizontal="left" wrapText="1" indent="1"/>
    </xf>
    <xf numFmtId="0" fontId="6" fillId="5" borderId="0" xfId="0" applyFont="1" applyFill="1"/>
    <xf numFmtId="0" fontId="2" fillId="0" borderId="5" xfId="0" applyFont="1" applyBorder="1"/>
    <xf numFmtId="0" fontId="2" fillId="0" borderId="13" xfId="0" applyFont="1" applyBorder="1"/>
    <xf numFmtId="0" fontId="2" fillId="0" borderId="14" xfId="0" applyFont="1" applyBorder="1"/>
    <xf numFmtId="0" fontId="2" fillId="0" borderId="15" xfId="0" applyFont="1" applyBorder="1"/>
    <xf numFmtId="0" fontId="2" fillId="0" borderId="17" xfId="0" applyFont="1" applyBorder="1"/>
    <xf numFmtId="0" fontId="2" fillId="0" borderId="18" xfId="0" applyFont="1" applyBorder="1"/>
    <xf numFmtId="0" fontId="2" fillId="0" borderId="19" xfId="0" applyFont="1" applyBorder="1"/>
    <xf numFmtId="0" fontId="2" fillId="10" borderId="1" xfId="0" applyFont="1" applyFill="1" applyBorder="1"/>
    <xf numFmtId="0" fontId="2" fillId="10" borderId="0" xfId="0" applyFont="1" applyFill="1"/>
    <xf numFmtId="0" fontId="2" fillId="10" borderId="16" xfId="0" applyFont="1" applyFill="1" applyBorder="1"/>
    <xf numFmtId="0" fontId="19" fillId="12" borderId="0" xfId="0" applyFont="1" applyFill="1" applyAlignment="1">
      <alignment horizontal="left" indent="2"/>
    </xf>
    <xf numFmtId="9" fontId="2" fillId="12" borderId="0" xfId="1" applyFont="1" applyFill="1" applyBorder="1" applyAlignment="1">
      <alignment horizontal="center"/>
    </xf>
    <xf numFmtId="9" fontId="2" fillId="12" borderId="0" xfId="1" applyFont="1" applyFill="1" applyBorder="1"/>
    <xf numFmtId="9" fontId="2" fillId="0" borderId="0" xfId="1" applyFont="1"/>
    <xf numFmtId="0" fontId="17" fillId="7" borderId="0" xfId="0" applyFont="1" applyFill="1" applyAlignment="1">
      <alignment horizontal="left" vertical="top" wrapText="1"/>
    </xf>
    <xf numFmtId="0" fontId="9" fillId="0" borderId="0" xfId="0" applyFont="1"/>
    <xf numFmtId="0" fontId="21" fillId="0" borderId="0" xfId="0" applyFont="1" applyAlignment="1">
      <alignment wrapText="1"/>
    </xf>
    <xf numFmtId="0" fontId="22" fillId="5" borderId="0" xfId="0" applyFont="1" applyFill="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2" fillId="0" borderId="0" xfId="0" applyFont="1" applyAlignment="1">
      <alignment wrapText="1"/>
    </xf>
    <xf numFmtId="0" fontId="8" fillId="0" borderId="8" xfId="0" applyFont="1" applyBorder="1" applyAlignment="1">
      <alignment horizontal="center"/>
    </xf>
    <xf numFmtId="0" fontId="16" fillId="8" borderId="12" xfId="0" applyFont="1" applyFill="1" applyBorder="1" applyAlignment="1">
      <alignment horizontal="center"/>
    </xf>
    <xf numFmtId="0" fontId="16" fillId="8" borderId="11" xfId="0" applyFont="1" applyFill="1" applyBorder="1" applyAlignment="1">
      <alignment horizontal="center"/>
    </xf>
    <xf numFmtId="0" fontId="3" fillId="6" borderId="0" xfId="0" applyFont="1" applyFill="1" applyAlignment="1" applyProtection="1">
      <alignment horizontal="center" vertical="top" wrapText="1"/>
      <protection locked="0"/>
    </xf>
    <xf numFmtId="0" fontId="2" fillId="0" borderId="12" xfId="0" applyFont="1" applyBorder="1" applyAlignment="1">
      <alignment horizontal="center"/>
    </xf>
    <xf numFmtId="0" fontId="2" fillId="0" borderId="11" xfId="0" applyFont="1" applyBorder="1" applyAlignment="1">
      <alignment horizontal="center"/>
    </xf>
    <xf numFmtId="166" fontId="3" fillId="6" borderId="0" xfId="0" applyNumberFormat="1" applyFont="1" applyFill="1" applyAlignment="1" applyProtection="1">
      <alignment horizontal="center" vertical="top" wrapText="1"/>
      <protection locked="0"/>
    </xf>
  </cellXfs>
  <cellStyles count="3">
    <cellStyle name="Currency" xfId="2" builtinId="4"/>
    <cellStyle name="Normal" xfId="0" builtinId="0"/>
    <cellStyle name="Percent" xfId="1" builtinId="5"/>
  </cellStyles>
  <dxfs count="2">
    <dxf>
      <font>
        <color rgb="FF003300"/>
      </font>
      <fill>
        <patternFill>
          <fgColor rgb="FFBAFF97"/>
          <bgColor rgb="FF92D050"/>
        </patternFill>
      </fill>
    </dxf>
    <dxf>
      <font>
        <color rgb="FFC00000"/>
      </font>
      <fill>
        <patternFill>
          <fgColor theme="5" tint="0.79998168889431442"/>
          <bgColor theme="5" tint="0.79998168889431442"/>
        </patternFill>
      </fill>
    </dxf>
  </dxfs>
  <tableStyles count="0" defaultTableStyle="TableStyleMedium2" defaultPivotStyle="PivotStyleLight16"/>
  <colors>
    <mruColors>
      <color rgb="FF003300"/>
      <color rgb="FFBAFF97"/>
      <color rgb="FF006600"/>
      <color rgb="FF99FF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2"/>
          <c:tx>
            <c:v>Surplus/Deficit</c:v>
          </c:tx>
          <c:spPr>
            <a:solidFill>
              <a:schemeClr val="accent1">
                <a:lumMod val="40000"/>
                <a:lumOff val="60000"/>
              </a:schemeClr>
            </a:solidFill>
            <a:ln>
              <a:solidFill>
                <a:schemeClr val="accent5">
                  <a:lumMod val="40000"/>
                  <a:lumOff val="60000"/>
                </a:schemeClr>
              </a:solidFill>
            </a:ln>
            <a:effectLst/>
          </c:spPr>
          <c:invertIfNegative val="0"/>
          <c:val>
            <c:numRef>
              <c:f>Dashboard!$B$22:$G$22</c:f>
              <c:numCache>
                <c:formatCode>_-* #,##0\ "€"_-;\-* #,##0\ "€"_-;_-* "-"??\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82E8-4CC5-B16E-4E17ED150206}"/>
            </c:ext>
          </c:extLst>
        </c:ser>
        <c:dLbls>
          <c:showLegendKey val="0"/>
          <c:showVal val="0"/>
          <c:showCatName val="0"/>
          <c:showSerName val="0"/>
          <c:showPercent val="0"/>
          <c:showBubbleSize val="0"/>
        </c:dLbls>
        <c:gapWidth val="150"/>
        <c:axId val="168100479"/>
        <c:axId val="168099647"/>
      </c:barChart>
      <c:lineChart>
        <c:grouping val="standard"/>
        <c:varyColors val="0"/>
        <c:ser>
          <c:idx val="1"/>
          <c:order val="0"/>
          <c:tx>
            <c:v>Revenue</c:v>
          </c:tx>
          <c:spPr>
            <a:ln w="28575" cap="rnd">
              <a:solidFill>
                <a:srgbClr val="006600"/>
              </a:solidFill>
              <a:round/>
            </a:ln>
            <a:effectLst/>
          </c:spPr>
          <c:marker>
            <c:symbol val="none"/>
          </c:marker>
          <c:cat>
            <c:numRef>
              <c:f>Dashboard!$B$10:$G$10</c:f>
              <c:numCache>
                <c:formatCode>General</c:formatCode>
                <c:ptCount val="6"/>
                <c:pt idx="0">
                  <c:v>2020</c:v>
                </c:pt>
                <c:pt idx="1">
                  <c:v>2021</c:v>
                </c:pt>
                <c:pt idx="2">
                  <c:v>2022</c:v>
                </c:pt>
                <c:pt idx="3">
                  <c:v>2023</c:v>
                </c:pt>
                <c:pt idx="4">
                  <c:v>2024</c:v>
                </c:pt>
                <c:pt idx="5">
                  <c:v>2025</c:v>
                </c:pt>
              </c:numCache>
            </c:numRef>
          </c:cat>
          <c:val>
            <c:numRef>
              <c:f>Dashboard!$B$14:$G$14</c:f>
              <c:numCache>
                <c:formatCode>_-* #,##0\ "€"_-;\-* #,##0\ "€"_-;_-* "-"??\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82E8-4CC5-B16E-4E17ED150206}"/>
            </c:ext>
          </c:extLst>
        </c:ser>
        <c:ser>
          <c:idx val="2"/>
          <c:order val="1"/>
          <c:tx>
            <c:v>Cost</c:v>
          </c:tx>
          <c:spPr>
            <a:ln w="28575" cap="rnd">
              <a:solidFill>
                <a:srgbClr val="C00000"/>
              </a:solidFill>
              <a:round/>
            </a:ln>
            <a:effectLst/>
          </c:spPr>
          <c:marker>
            <c:symbol val="none"/>
          </c:marker>
          <c:cat>
            <c:numRef>
              <c:f>Dashboard!$B$10:$G$10</c:f>
              <c:numCache>
                <c:formatCode>General</c:formatCode>
                <c:ptCount val="6"/>
                <c:pt idx="0">
                  <c:v>2020</c:v>
                </c:pt>
                <c:pt idx="1">
                  <c:v>2021</c:v>
                </c:pt>
                <c:pt idx="2">
                  <c:v>2022</c:v>
                </c:pt>
                <c:pt idx="3">
                  <c:v>2023</c:v>
                </c:pt>
                <c:pt idx="4">
                  <c:v>2024</c:v>
                </c:pt>
                <c:pt idx="5">
                  <c:v>2025</c:v>
                </c:pt>
              </c:numCache>
            </c:numRef>
          </c:cat>
          <c:val>
            <c:numRef>
              <c:f>Dashboard!$B$20:$G$20</c:f>
              <c:numCache>
                <c:formatCode>_-* #,##0\ "€"_-;\-* #,##0\ "€"_-;_-* "-"??\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82E8-4CC5-B16E-4E17ED150206}"/>
            </c:ext>
          </c:extLst>
        </c:ser>
        <c:dLbls>
          <c:showLegendKey val="0"/>
          <c:showVal val="0"/>
          <c:showCatName val="0"/>
          <c:showSerName val="0"/>
          <c:showPercent val="0"/>
          <c:showBubbleSize val="0"/>
        </c:dLbls>
        <c:marker val="1"/>
        <c:smooth val="0"/>
        <c:axId val="168100479"/>
        <c:axId val="168099647"/>
      </c:lineChart>
      <c:catAx>
        <c:axId val="168100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099647"/>
        <c:crosses val="autoZero"/>
        <c:auto val="1"/>
        <c:lblAlgn val="ctr"/>
        <c:lblOffset val="100"/>
        <c:noMultiLvlLbl val="0"/>
      </c:catAx>
      <c:valAx>
        <c:axId val="168099647"/>
        <c:scaling>
          <c:orientation val="minMax"/>
        </c:scaling>
        <c:delete val="0"/>
        <c:axPos val="l"/>
        <c:majorGridlines>
          <c:spPr>
            <a:ln w="9525" cap="flat" cmpd="sng" algn="ctr">
              <a:solidFill>
                <a:schemeClr val="tx1">
                  <a:lumMod val="15000"/>
                  <a:lumOff val="85000"/>
                </a:schemeClr>
              </a:solidFill>
              <a:round/>
            </a:ln>
            <a:effectLst/>
          </c:spPr>
        </c:majorGridlines>
        <c:numFmt formatCode="_-* #,##0\ &quot;€&quot;_-;\-*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1004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'SIT 2023 Financial Template'!$A$77</c:f>
              <c:strCache>
                <c:ptCount val="1"/>
                <c:pt idx="0">
                  <c:v>Debt-to-equity (D/E) ratio</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Template'!$B$77:$G$77</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F11D-459D-A6C9-B10885D3FBC0}"/>
            </c:ext>
          </c:extLst>
        </c:ser>
        <c:ser>
          <c:idx val="2"/>
          <c:order val="1"/>
          <c:tx>
            <c:strRef>
              <c:f>'SIT 2023 Financial Template'!$A$78</c:f>
              <c:strCache>
                <c:ptCount val="1"/>
                <c:pt idx="0">
                  <c:v>Funds from Investors as a % of total Contributed Capital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Template'!$B$78:$G$78</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F11D-459D-A6C9-B10885D3FBC0}"/>
            </c:ext>
          </c:extLst>
        </c:ser>
        <c:ser>
          <c:idx val="0"/>
          <c:order val="2"/>
          <c:tx>
            <c:strRef>
              <c:f>'SIT 2023 Financial Template'!$A$81</c:f>
              <c:strCache>
                <c:ptCount val="1"/>
                <c:pt idx="0">
                  <c:v>Paid Dividends as a % of Operating Surplus/Deficit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'SIT 2023 Financial Template'!$B$81:$G$81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F11D-459D-A6C9-B10885D3FBC0}"/>
            </c:ext>
          </c:extLst>
        </c:ser>
        <c:dLbls>
          <c:showLegendKey val="0"/>
          <c:showVal val="0"/>
          <c:showCatName val="0"/>
          <c:showSerName val="0"/>
          <c:showPercent val="0"/>
          <c:showBubbleSize val="0"/>
        </c:dLbls>
        <c:marker val="1"/>
        <c:smooth val="0"/>
        <c:axId val="168838415"/>
        <c:axId val="168838831"/>
      </c:lineChart>
      <c:catAx>
        <c:axId val="168838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838831"/>
        <c:crosses val="autoZero"/>
        <c:auto val="1"/>
        <c:lblAlgn val="ctr"/>
        <c:lblOffset val="100"/>
        <c:noMultiLvlLbl val="0"/>
      </c:catAx>
      <c:valAx>
        <c:axId val="1688388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8384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pt-PT" sz="1100"/>
              <a:t>Revenue structure</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v>Sales</c:v>
          </c:tx>
          <c:spPr>
            <a:solidFill>
              <a:schemeClr val="accent2"/>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Dashboard!$B$12:$G$12</c:f>
              <c:numCache>
                <c:formatCode>_-* #,##0\ "€"_-;\-* #,##0\ "€"_-;_-* "-"??\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D48-498E-B9D4-7AD8154E1C65}"/>
            </c:ext>
          </c:extLst>
        </c:ser>
        <c:ser>
          <c:idx val="2"/>
          <c:order val="1"/>
          <c:tx>
            <c:v>Grants/donations</c:v>
          </c:tx>
          <c:spPr>
            <a:solidFill>
              <a:schemeClr val="accent3"/>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Dashboard!$B$13:$G$13</c:f>
              <c:numCache>
                <c:formatCode>_-* #,##0\ "€"_-;\-* #,##0\ "€"_-;_-* "-"??\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D48-498E-B9D4-7AD8154E1C65}"/>
            </c:ext>
          </c:extLst>
        </c:ser>
        <c:dLbls>
          <c:showLegendKey val="0"/>
          <c:showVal val="0"/>
          <c:showCatName val="0"/>
          <c:showSerName val="0"/>
          <c:showPercent val="0"/>
          <c:showBubbleSize val="0"/>
        </c:dLbls>
        <c:gapWidth val="150"/>
        <c:overlap val="100"/>
        <c:axId val="599172207"/>
        <c:axId val="599180111"/>
      </c:barChart>
      <c:catAx>
        <c:axId val="599172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180111"/>
        <c:crosses val="autoZero"/>
        <c:auto val="1"/>
        <c:lblAlgn val="ctr"/>
        <c:lblOffset val="100"/>
        <c:noMultiLvlLbl val="0"/>
      </c:catAx>
      <c:valAx>
        <c:axId val="599180111"/>
        <c:scaling>
          <c:orientation val="minMax"/>
        </c:scaling>
        <c:delete val="0"/>
        <c:axPos val="l"/>
        <c:majorGridlines>
          <c:spPr>
            <a:ln w="9525" cap="flat" cmpd="sng" algn="ctr">
              <a:solidFill>
                <a:schemeClr val="tx1">
                  <a:lumMod val="15000"/>
                  <a:lumOff val="85000"/>
                </a:schemeClr>
              </a:solidFill>
              <a:round/>
            </a:ln>
            <a:effectLst/>
          </c:spPr>
        </c:majorGridlines>
        <c:numFmt formatCode="_-* #,##0\ &quot;€&quot;_-;\-*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172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pt-PT" sz="1100"/>
              <a:t>Cost structure</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COGS and Cost of Revenue</c:v>
          </c:tx>
          <c:spPr>
            <a:solidFill>
              <a:schemeClr val="accent1"/>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Dashboard!$B$18:$G$18</c:f>
              <c:numCache>
                <c:formatCode>_-* #,##0\ "€"_-;\-* #,##0\ "€"_-;_-* "-"??\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552-471E-8195-1671F19BCD53}"/>
            </c:ext>
          </c:extLst>
        </c:ser>
        <c:ser>
          <c:idx val="1"/>
          <c:order val="1"/>
          <c:tx>
            <c:strRef>
              <c:f>Dashboard!$A$19</c:f>
              <c:strCache>
                <c:ptCount val="1"/>
                <c:pt idx="0">
                  <c:v>Administrative expenses </c:v>
                </c:pt>
              </c:strCache>
            </c:strRef>
          </c:tx>
          <c:spPr>
            <a:solidFill>
              <a:schemeClr val="accent2"/>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Dashboard!$B$19:$G$19</c:f>
              <c:numCache>
                <c:formatCode>_-* #,##0\ "€"_-;\-* #,##0\ "€"_-;_-* "-"??\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552-471E-8195-1671F19BCD53}"/>
            </c:ext>
          </c:extLst>
        </c:ser>
        <c:dLbls>
          <c:showLegendKey val="0"/>
          <c:showVal val="0"/>
          <c:showCatName val="0"/>
          <c:showSerName val="0"/>
          <c:showPercent val="0"/>
          <c:showBubbleSize val="0"/>
        </c:dLbls>
        <c:gapWidth val="150"/>
        <c:overlap val="100"/>
        <c:axId val="634571391"/>
        <c:axId val="634566815"/>
      </c:barChart>
      <c:catAx>
        <c:axId val="6345713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566815"/>
        <c:crosses val="autoZero"/>
        <c:auto val="1"/>
        <c:lblAlgn val="ctr"/>
        <c:lblOffset val="100"/>
        <c:noMultiLvlLbl val="0"/>
      </c:catAx>
      <c:valAx>
        <c:axId val="634566815"/>
        <c:scaling>
          <c:orientation val="minMax"/>
        </c:scaling>
        <c:delete val="0"/>
        <c:axPos val="l"/>
        <c:majorGridlines>
          <c:spPr>
            <a:ln w="9525" cap="flat" cmpd="sng" algn="ctr">
              <a:solidFill>
                <a:schemeClr val="tx1">
                  <a:lumMod val="15000"/>
                  <a:lumOff val="85000"/>
                </a:schemeClr>
              </a:solidFill>
              <a:round/>
            </a:ln>
            <a:effectLst/>
          </c:spPr>
        </c:majorGridlines>
        <c:numFmt formatCode="_-* #,##0\ &quot;€&quot;_-;\-*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5713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pt-PT" sz="1100"/>
              <a:t>Grants/donations</a:t>
            </a:r>
            <a:r>
              <a:rPr lang="pt-PT" sz="1100" baseline="0"/>
              <a:t> per source</a:t>
            </a:r>
            <a:endParaRPr lang="pt-PT"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'SIT 2023 Financial Template'!$A$22</c:f>
              <c:strCache>
                <c:ptCount val="1"/>
                <c:pt idx="0">
                  <c:v>Foundations</c:v>
                </c:pt>
              </c:strCache>
            </c:strRef>
          </c:tx>
          <c:spPr>
            <a:solidFill>
              <a:schemeClr val="accent1"/>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Template'!$B$22:$G$22</c:f>
              <c:numCache>
                <c:formatCode>_-[$€-2]\ * #,##0.00_-;\-[$€-2]\ * #,##0.00_-;_-[$€-2]\ * "-"??_-;_-@_-</c:formatCode>
                <c:ptCount val="6"/>
              </c:numCache>
            </c:numRef>
          </c:val>
          <c:extLst>
            <c:ext xmlns:c16="http://schemas.microsoft.com/office/drawing/2014/chart" uri="{C3380CC4-5D6E-409C-BE32-E72D297353CC}">
              <c16:uniqueId val="{00000000-90C7-40A6-83EB-ED9ABBFB3B43}"/>
            </c:ext>
          </c:extLst>
        </c:ser>
        <c:ser>
          <c:idx val="1"/>
          <c:order val="1"/>
          <c:tx>
            <c:strRef>
              <c:f>'SIT 2023 Financial Template'!$A$23</c:f>
              <c:strCache>
                <c:ptCount val="1"/>
                <c:pt idx="0">
                  <c:v>Corporations / Partnerships Public-Private</c:v>
                </c:pt>
              </c:strCache>
            </c:strRef>
          </c:tx>
          <c:spPr>
            <a:solidFill>
              <a:schemeClr val="accent2"/>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Template'!$B$23:$G$23</c:f>
              <c:numCache>
                <c:formatCode>_-[$€-2]\ * #,##0.00_-;\-[$€-2]\ * #,##0.00_-;_-[$€-2]\ * "-"??_-;_-@_-</c:formatCode>
                <c:ptCount val="6"/>
              </c:numCache>
            </c:numRef>
          </c:val>
          <c:extLst>
            <c:ext xmlns:c16="http://schemas.microsoft.com/office/drawing/2014/chart" uri="{C3380CC4-5D6E-409C-BE32-E72D297353CC}">
              <c16:uniqueId val="{00000001-90C7-40A6-83EB-ED9ABBFB3B43}"/>
            </c:ext>
          </c:extLst>
        </c:ser>
        <c:ser>
          <c:idx val="2"/>
          <c:order val="2"/>
          <c:tx>
            <c:strRef>
              <c:f>'SIT 2023 Financial Template'!$A$24</c:f>
              <c:strCache>
                <c:ptCount val="1"/>
                <c:pt idx="0">
                  <c:v>Small donations</c:v>
                </c:pt>
              </c:strCache>
            </c:strRef>
          </c:tx>
          <c:spPr>
            <a:solidFill>
              <a:schemeClr val="accent3"/>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Template'!$B$24:$G$24</c:f>
              <c:numCache>
                <c:formatCode>_-[$€-2]\ * #,##0.00_-;\-[$€-2]\ * #,##0.00_-;_-[$€-2]\ * "-"??_-;_-@_-</c:formatCode>
                <c:ptCount val="6"/>
              </c:numCache>
            </c:numRef>
          </c:val>
          <c:extLst>
            <c:ext xmlns:c16="http://schemas.microsoft.com/office/drawing/2014/chart" uri="{C3380CC4-5D6E-409C-BE32-E72D297353CC}">
              <c16:uniqueId val="{00000002-90C7-40A6-83EB-ED9ABBFB3B43}"/>
            </c:ext>
          </c:extLst>
        </c:ser>
        <c:ser>
          <c:idx val="3"/>
          <c:order val="3"/>
          <c:tx>
            <c:strRef>
              <c:f>'SIT 2023 Financial Template'!$A$25</c:f>
              <c:strCache>
                <c:ptCount val="1"/>
                <c:pt idx="0">
                  <c:v>Digital campaigns</c:v>
                </c:pt>
              </c:strCache>
            </c:strRef>
          </c:tx>
          <c:spPr>
            <a:solidFill>
              <a:schemeClr val="accent4"/>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Template'!$B$25:$G$25</c:f>
              <c:numCache>
                <c:formatCode>_-[$€-2]\ * #,##0.00_-;\-[$€-2]\ * #,##0.00_-;_-[$€-2]\ * "-"??_-;_-@_-</c:formatCode>
                <c:ptCount val="6"/>
              </c:numCache>
            </c:numRef>
          </c:val>
          <c:extLst>
            <c:ext xmlns:c16="http://schemas.microsoft.com/office/drawing/2014/chart" uri="{C3380CC4-5D6E-409C-BE32-E72D297353CC}">
              <c16:uniqueId val="{00000003-90C7-40A6-83EB-ED9ABBFB3B43}"/>
            </c:ext>
          </c:extLst>
        </c:ser>
        <c:ser>
          <c:idx val="4"/>
          <c:order val="4"/>
          <c:tx>
            <c:strRef>
              <c:f>'SIT 2023 Financial Template'!$A$26</c:f>
              <c:strCache>
                <c:ptCount val="1"/>
                <c:pt idx="0">
                  <c:v>Local and national governments authorities</c:v>
                </c:pt>
              </c:strCache>
            </c:strRef>
          </c:tx>
          <c:spPr>
            <a:solidFill>
              <a:schemeClr val="accent5"/>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Template'!$B$26:$G$26</c:f>
              <c:numCache>
                <c:formatCode>_-[$€-2]\ * #,##0.00_-;\-[$€-2]\ * #,##0.00_-;_-[$€-2]\ * "-"??_-;_-@_-</c:formatCode>
                <c:ptCount val="6"/>
              </c:numCache>
            </c:numRef>
          </c:val>
          <c:extLst>
            <c:ext xmlns:c16="http://schemas.microsoft.com/office/drawing/2014/chart" uri="{C3380CC4-5D6E-409C-BE32-E72D297353CC}">
              <c16:uniqueId val="{00000004-90C7-40A6-83EB-ED9ABBFB3B43}"/>
            </c:ext>
          </c:extLst>
        </c:ser>
        <c:ser>
          <c:idx val="5"/>
          <c:order val="5"/>
          <c:tx>
            <c:strRef>
              <c:f>'SIT 2023 Financial Template'!$A$27</c:f>
              <c:strCache>
                <c:ptCount val="1"/>
                <c:pt idx="0">
                  <c:v>EU grants</c:v>
                </c:pt>
              </c:strCache>
            </c:strRef>
          </c:tx>
          <c:spPr>
            <a:solidFill>
              <a:schemeClr val="accent6"/>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Template'!$B$27:$G$27</c:f>
              <c:numCache>
                <c:formatCode>_-[$€-2]\ * #,##0.00_-;\-[$€-2]\ * #,##0.00_-;_-[$€-2]\ * "-"??_-;_-@_-</c:formatCode>
                <c:ptCount val="6"/>
              </c:numCache>
            </c:numRef>
          </c:val>
          <c:extLst>
            <c:ext xmlns:c16="http://schemas.microsoft.com/office/drawing/2014/chart" uri="{C3380CC4-5D6E-409C-BE32-E72D297353CC}">
              <c16:uniqueId val="{00000005-90C7-40A6-83EB-ED9ABBFB3B43}"/>
            </c:ext>
          </c:extLst>
        </c:ser>
        <c:ser>
          <c:idx val="6"/>
          <c:order val="6"/>
          <c:tx>
            <c:strRef>
              <c:f>'SIT 2023 Financial Template'!$A$28</c:f>
              <c:strCache>
                <c:ptCount val="1"/>
                <c:pt idx="0">
                  <c:v>Impact Bonds</c:v>
                </c:pt>
              </c:strCache>
            </c:strRef>
          </c:tx>
          <c:spPr>
            <a:solidFill>
              <a:schemeClr val="accent1">
                <a:lumMod val="60000"/>
              </a:schemeClr>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Template'!$B$28:$G$28</c:f>
              <c:numCache>
                <c:formatCode>_-[$€-2]\ * #,##0.00_-;\-[$€-2]\ * #,##0.00_-;_-[$€-2]\ * "-"??_-;_-@_-</c:formatCode>
                <c:ptCount val="6"/>
              </c:numCache>
            </c:numRef>
          </c:val>
          <c:extLst>
            <c:ext xmlns:c16="http://schemas.microsoft.com/office/drawing/2014/chart" uri="{C3380CC4-5D6E-409C-BE32-E72D297353CC}">
              <c16:uniqueId val="{00000006-90C7-40A6-83EB-ED9ABBFB3B43}"/>
            </c:ext>
          </c:extLst>
        </c:ser>
        <c:ser>
          <c:idx val="7"/>
          <c:order val="7"/>
          <c:tx>
            <c:strRef>
              <c:f>'SIT 2023 Financial Template'!$A$29</c:f>
              <c:strCache>
                <c:ptCount val="1"/>
                <c:pt idx="0">
                  <c:v>Prizes and awards</c:v>
                </c:pt>
              </c:strCache>
            </c:strRef>
          </c:tx>
          <c:spPr>
            <a:solidFill>
              <a:schemeClr val="accent2">
                <a:lumMod val="60000"/>
              </a:schemeClr>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Template'!$B$29:$G$29</c:f>
              <c:numCache>
                <c:formatCode>_-[$€-2]\ * #,##0.00_-;\-[$€-2]\ * #,##0.00_-;_-[$€-2]\ * "-"??_-;_-@_-</c:formatCode>
                <c:ptCount val="6"/>
              </c:numCache>
            </c:numRef>
          </c:val>
          <c:extLst>
            <c:ext xmlns:c16="http://schemas.microsoft.com/office/drawing/2014/chart" uri="{C3380CC4-5D6E-409C-BE32-E72D297353CC}">
              <c16:uniqueId val="{00000007-90C7-40A6-83EB-ED9ABBFB3B43}"/>
            </c:ext>
          </c:extLst>
        </c:ser>
        <c:dLbls>
          <c:showLegendKey val="0"/>
          <c:showVal val="0"/>
          <c:showCatName val="0"/>
          <c:showSerName val="0"/>
          <c:showPercent val="0"/>
          <c:showBubbleSize val="0"/>
        </c:dLbls>
        <c:gapWidth val="150"/>
        <c:overlap val="100"/>
        <c:axId val="54448799"/>
        <c:axId val="54445471"/>
      </c:barChart>
      <c:catAx>
        <c:axId val="54448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45471"/>
        <c:crosses val="autoZero"/>
        <c:auto val="1"/>
        <c:lblAlgn val="ctr"/>
        <c:lblOffset val="100"/>
        <c:noMultiLvlLbl val="0"/>
      </c:catAx>
      <c:valAx>
        <c:axId val="54445471"/>
        <c:scaling>
          <c:orientation val="minMax"/>
        </c:scaling>
        <c:delete val="0"/>
        <c:axPos val="l"/>
        <c:majorGridlines>
          <c:spPr>
            <a:ln w="9525" cap="flat" cmpd="sng" algn="ctr">
              <a:solidFill>
                <a:schemeClr val="tx1">
                  <a:lumMod val="15000"/>
                  <a:lumOff val="85000"/>
                </a:schemeClr>
              </a:solidFill>
              <a:round/>
            </a:ln>
            <a:effectLst/>
          </c:spPr>
        </c:majorGridlines>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487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pt-PT" sz="1100"/>
              <a:t>Sales per</a:t>
            </a:r>
            <a:r>
              <a:rPr lang="pt-PT" sz="1100" baseline="0"/>
              <a:t> type of product</a:t>
            </a:r>
            <a:endParaRPr lang="pt-PT"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'SIT 2023 Financial Template'!$A$20</c:f>
              <c:strCache>
                <c:ptCount val="1"/>
                <c:pt idx="0">
                  <c:v>5)</c:v>
                </c:pt>
              </c:strCache>
            </c:strRef>
          </c:tx>
          <c:spPr>
            <a:solidFill>
              <a:schemeClr val="accent1"/>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Template'!$B$16:$B$20</c:f>
              <c:numCache>
                <c:formatCode>_-[$€-2]\ * #,##0.00_-;\-[$€-2]\ * #,##0.00_-;_-[$€-2]\ * "-"??_-;_-@_-</c:formatCode>
                <c:ptCount val="5"/>
              </c:numCache>
            </c:numRef>
          </c:val>
          <c:extLst>
            <c:ext xmlns:c16="http://schemas.microsoft.com/office/drawing/2014/chart" uri="{C3380CC4-5D6E-409C-BE32-E72D297353CC}">
              <c16:uniqueId val="{00000000-B51D-4DA5-84F0-4C74FF17796F}"/>
            </c:ext>
          </c:extLst>
        </c:ser>
        <c:ser>
          <c:idx val="1"/>
          <c:order val="1"/>
          <c:tx>
            <c:strRef>
              <c:f>'SIT 2023 Financial Template'!$A$19</c:f>
              <c:strCache>
                <c:ptCount val="1"/>
                <c:pt idx="0">
                  <c:v>4)</c:v>
                </c:pt>
              </c:strCache>
            </c:strRef>
          </c:tx>
          <c:spPr>
            <a:solidFill>
              <a:schemeClr val="accent2"/>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Template'!$C$16:$C$20</c:f>
              <c:numCache>
                <c:formatCode>_-[$€-2]\ * #,##0.00_-;\-[$€-2]\ * #,##0.00_-;_-[$€-2]\ * "-"??_-;_-@_-</c:formatCode>
                <c:ptCount val="5"/>
              </c:numCache>
            </c:numRef>
          </c:val>
          <c:extLst>
            <c:ext xmlns:c16="http://schemas.microsoft.com/office/drawing/2014/chart" uri="{C3380CC4-5D6E-409C-BE32-E72D297353CC}">
              <c16:uniqueId val="{00000001-B51D-4DA5-84F0-4C74FF17796F}"/>
            </c:ext>
          </c:extLst>
        </c:ser>
        <c:ser>
          <c:idx val="2"/>
          <c:order val="2"/>
          <c:tx>
            <c:strRef>
              <c:f>'SIT 2023 Financial Template'!$A$18</c:f>
              <c:strCache>
                <c:ptCount val="1"/>
                <c:pt idx="0">
                  <c:v>3)</c:v>
                </c:pt>
              </c:strCache>
            </c:strRef>
          </c:tx>
          <c:spPr>
            <a:solidFill>
              <a:schemeClr val="accent3"/>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Template'!$B$18:$G$18</c:f>
              <c:numCache>
                <c:formatCode>_-[$€-2]\ * #,##0.00_-;\-[$€-2]\ * #,##0.00_-;_-[$€-2]\ * "-"??_-;_-@_-</c:formatCode>
                <c:ptCount val="6"/>
              </c:numCache>
            </c:numRef>
          </c:val>
          <c:extLst>
            <c:ext xmlns:c16="http://schemas.microsoft.com/office/drawing/2014/chart" uri="{C3380CC4-5D6E-409C-BE32-E72D297353CC}">
              <c16:uniqueId val="{00000002-B51D-4DA5-84F0-4C74FF17796F}"/>
            </c:ext>
          </c:extLst>
        </c:ser>
        <c:ser>
          <c:idx val="3"/>
          <c:order val="3"/>
          <c:tx>
            <c:strRef>
              <c:f>'SIT 2023 Financial Template'!$A$17</c:f>
              <c:strCache>
                <c:ptCount val="1"/>
                <c:pt idx="0">
                  <c:v>2)</c:v>
                </c:pt>
              </c:strCache>
            </c:strRef>
          </c:tx>
          <c:spPr>
            <a:solidFill>
              <a:schemeClr val="accent4"/>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Template'!$B$17:$G$17</c:f>
              <c:numCache>
                <c:formatCode>_-[$€-2]\ * #,##0.00_-;\-[$€-2]\ * #,##0.00_-;_-[$€-2]\ * "-"??_-;_-@_-</c:formatCode>
                <c:ptCount val="6"/>
              </c:numCache>
            </c:numRef>
          </c:val>
          <c:extLst>
            <c:ext xmlns:c16="http://schemas.microsoft.com/office/drawing/2014/chart" uri="{C3380CC4-5D6E-409C-BE32-E72D297353CC}">
              <c16:uniqueId val="{00000003-B51D-4DA5-84F0-4C74FF17796F}"/>
            </c:ext>
          </c:extLst>
        </c:ser>
        <c:ser>
          <c:idx val="4"/>
          <c:order val="4"/>
          <c:tx>
            <c:strRef>
              <c:f>'SIT 2023 Financial Template'!$A$16</c:f>
              <c:strCache>
                <c:ptCount val="1"/>
                <c:pt idx="0">
                  <c:v>1)</c:v>
                </c:pt>
              </c:strCache>
            </c:strRef>
          </c:tx>
          <c:spPr>
            <a:solidFill>
              <a:schemeClr val="accent5"/>
            </a:solidFill>
            <a:ln>
              <a:noFill/>
            </a:ln>
            <a:effectLst/>
          </c:spPr>
          <c:invertIfNegative val="0"/>
          <c:cat>
            <c:numRef>
              <c:f>Dashboard!$B$10:$G$10</c:f>
              <c:numCache>
                <c:formatCode>General</c:formatCode>
                <c:ptCount val="6"/>
                <c:pt idx="0">
                  <c:v>2020</c:v>
                </c:pt>
                <c:pt idx="1">
                  <c:v>2021</c:v>
                </c:pt>
                <c:pt idx="2">
                  <c:v>2022</c:v>
                </c:pt>
                <c:pt idx="3">
                  <c:v>2023</c:v>
                </c:pt>
                <c:pt idx="4">
                  <c:v>2024</c:v>
                </c:pt>
                <c:pt idx="5">
                  <c:v>2025</c:v>
                </c:pt>
              </c:numCache>
            </c:numRef>
          </c:cat>
          <c:val>
            <c:numRef>
              <c:f>'SIT 2023 Financial Template'!$B$16:$G$16</c:f>
              <c:numCache>
                <c:formatCode>_-[$€-2]\ * #,##0.00_-;\-[$€-2]\ * #,##0.00_-;_-[$€-2]\ * "-"??_-;_-@_-</c:formatCode>
                <c:ptCount val="6"/>
              </c:numCache>
            </c:numRef>
          </c:val>
          <c:extLst>
            <c:ext xmlns:c16="http://schemas.microsoft.com/office/drawing/2014/chart" uri="{C3380CC4-5D6E-409C-BE32-E72D297353CC}">
              <c16:uniqueId val="{00000004-B51D-4DA5-84F0-4C74FF17796F}"/>
            </c:ext>
          </c:extLst>
        </c:ser>
        <c:dLbls>
          <c:showLegendKey val="0"/>
          <c:showVal val="0"/>
          <c:showCatName val="0"/>
          <c:showSerName val="0"/>
          <c:showPercent val="0"/>
          <c:showBubbleSize val="0"/>
        </c:dLbls>
        <c:gapWidth val="150"/>
        <c:overlap val="100"/>
        <c:axId val="612234575"/>
        <c:axId val="612234991"/>
      </c:barChart>
      <c:catAx>
        <c:axId val="612234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2234991"/>
        <c:crosses val="autoZero"/>
        <c:auto val="1"/>
        <c:lblAlgn val="ctr"/>
        <c:lblOffset val="100"/>
        <c:noMultiLvlLbl val="0"/>
      </c:catAx>
      <c:valAx>
        <c:axId val="612234991"/>
        <c:scaling>
          <c:orientation val="minMax"/>
        </c:scaling>
        <c:delete val="0"/>
        <c:axPos val="l"/>
        <c:majorGridlines>
          <c:spPr>
            <a:ln w="9525" cap="flat" cmpd="sng" algn="ctr">
              <a:solidFill>
                <a:schemeClr val="tx1">
                  <a:lumMod val="15000"/>
                  <a:lumOff val="85000"/>
                </a:schemeClr>
              </a:solidFill>
              <a:round/>
            </a:ln>
            <a:effectLst/>
          </c:spPr>
        </c:majorGridlines>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22345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142393</xdr:colOff>
      <xdr:row>26</xdr:row>
      <xdr:rowOff>52917</xdr:rowOff>
    </xdr:from>
    <xdr:to>
      <xdr:col>10</xdr:col>
      <xdr:colOff>592666</xdr:colOff>
      <xdr:row>39</xdr:row>
      <xdr:rowOff>0</xdr:rowOff>
    </xdr:to>
    <xdr:graphicFrame macro="">
      <xdr:nvGraphicFramePr>
        <xdr:cNvPr id="6" name="Chart 5">
          <a:extLst>
            <a:ext uri="{FF2B5EF4-FFF2-40B4-BE49-F238E27FC236}">
              <a16:creationId xmlns:a16="http://schemas.microsoft.com/office/drawing/2014/main" id="{0B8F11A1-7EA2-B277-E352-9FAC273909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53880</xdr:rowOff>
    </xdr:from>
    <xdr:to>
      <xdr:col>6</xdr:col>
      <xdr:colOff>603250</xdr:colOff>
      <xdr:row>39</xdr:row>
      <xdr:rowOff>0</xdr:rowOff>
    </xdr:to>
    <xdr:graphicFrame macro="">
      <xdr:nvGraphicFramePr>
        <xdr:cNvPr id="7" name="Chart 6">
          <a:extLst>
            <a:ext uri="{FF2B5EF4-FFF2-40B4-BE49-F238E27FC236}">
              <a16:creationId xmlns:a16="http://schemas.microsoft.com/office/drawing/2014/main" id="{2991FCB5-9D3D-42E3-B16A-F770E0F21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142874</xdr:colOff>
      <xdr:row>1</xdr:row>
      <xdr:rowOff>74083</xdr:rowOff>
    </xdr:from>
    <xdr:to>
      <xdr:col>10</xdr:col>
      <xdr:colOff>592667</xdr:colOff>
      <xdr:row>13</xdr:row>
      <xdr:rowOff>91014</xdr:rowOff>
    </xdr:to>
    <xdr:graphicFrame macro="">
      <xdr:nvGraphicFramePr>
        <xdr:cNvPr id="8" name="Chart 7">
          <a:extLst>
            <a:ext uri="{FF2B5EF4-FFF2-40B4-BE49-F238E27FC236}">
              <a16:creationId xmlns:a16="http://schemas.microsoft.com/office/drawing/2014/main" id="{E363AD07-C9B3-1028-12FD-2102A2C8A8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142873</xdr:colOff>
      <xdr:row>14</xdr:row>
      <xdr:rowOff>1</xdr:rowOff>
    </xdr:from>
    <xdr:to>
      <xdr:col>10</xdr:col>
      <xdr:colOff>592667</xdr:colOff>
      <xdr:row>26</xdr:row>
      <xdr:rowOff>16932</xdr:rowOff>
    </xdr:to>
    <xdr:graphicFrame macro="">
      <xdr:nvGraphicFramePr>
        <xdr:cNvPr id="9" name="Chart 8">
          <a:extLst>
            <a:ext uri="{FF2B5EF4-FFF2-40B4-BE49-F238E27FC236}">
              <a16:creationId xmlns:a16="http://schemas.microsoft.com/office/drawing/2014/main" id="{03726F56-4236-194B-DA8F-DE9D368E46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465666</xdr:colOff>
      <xdr:row>1</xdr:row>
      <xdr:rowOff>63500</xdr:rowOff>
    </xdr:from>
    <xdr:to>
      <xdr:col>27</xdr:col>
      <xdr:colOff>423333</xdr:colOff>
      <xdr:row>26</xdr:row>
      <xdr:rowOff>21168</xdr:rowOff>
    </xdr:to>
    <xdr:graphicFrame macro="">
      <xdr:nvGraphicFramePr>
        <xdr:cNvPr id="10" name="Chart 9">
          <a:extLst>
            <a:ext uri="{FF2B5EF4-FFF2-40B4-BE49-F238E27FC236}">
              <a16:creationId xmlns:a16="http://schemas.microsoft.com/office/drawing/2014/main" id="{9CB8CC00-C65D-4C41-B043-458E389029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10584</xdr:colOff>
      <xdr:row>1</xdr:row>
      <xdr:rowOff>74082</xdr:rowOff>
    </xdr:from>
    <xdr:to>
      <xdr:col>18</xdr:col>
      <xdr:colOff>423333</xdr:colOff>
      <xdr:row>26</xdr:row>
      <xdr:rowOff>31749</xdr:rowOff>
    </xdr:to>
    <xdr:graphicFrame macro="">
      <xdr:nvGraphicFramePr>
        <xdr:cNvPr id="11" name="Chart 10">
          <a:extLst>
            <a:ext uri="{FF2B5EF4-FFF2-40B4-BE49-F238E27FC236}">
              <a16:creationId xmlns:a16="http://schemas.microsoft.com/office/drawing/2014/main" id="{F1947BBD-A6FD-41B5-A3BA-07541FFF58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17859</xdr:colOff>
      <xdr:row>2</xdr:row>
      <xdr:rowOff>17858</xdr:rowOff>
    </xdr:from>
    <xdr:ext cx="8876110" cy="863205"/>
    <xdr:sp macro="" textlink="">
      <xdr:nvSpPr>
        <xdr:cNvPr id="3" name="Shape 5">
          <a:extLst>
            <a:ext uri="{FF2B5EF4-FFF2-40B4-BE49-F238E27FC236}">
              <a16:creationId xmlns:a16="http://schemas.microsoft.com/office/drawing/2014/main" id="{FBB4F387-1FA4-4A9A-9F15-9F617A295281}"/>
            </a:ext>
          </a:extLst>
        </xdr:cNvPr>
        <xdr:cNvSpPr txBox="1"/>
      </xdr:nvSpPr>
      <xdr:spPr>
        <a:xfrm>
          <a:off x="17859" y="458389"/>
          <a:ext cx="8876110" cy="863205"/>
        </a:xfrm>
        <a:prstGeom prst="rect">
          <a:avLst/>
        </a:prstGeom>
        <a:solidFill>
          <a:srgbClr val="FFFF0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GB" sz="1200" b="1">
              <a:solidFill>
                <a:schemeClr val="dk1"/>
              </a:solidFill>
              <a:latin typeface="Arial"/>
              <a:ea typeface="Arial"/>
              <a:cs typeface="Arial"/>
            </a:rPr>
            <a:t>This</a:t>
          </a:r>
          <a:r>
            <a:rPr lang="en-GB" sz="1200" b="1" baseline="0">
              <a:solidFill>
                <a:schemeClr val="dk1"/>
              </a:solidFill>
              <a:latin typeface="Arial"/>
              <a:ea typeface="Arial"/>
              <a:cs typeface="Arial"/>
            </a:rPr>
            <a:t> financial template was created to collect </a:t>
          </a:r>
          <a:r>
            <a:rPr lang="en-GB" sz="1200" b="1">
              <a:solidFill>
                <a:schemeClr val="dk1"/>
              </a:solidFill>
              <a:latin typeface="Arial"/>
              <a:ea typeface="Arial"/>
              <a:cs typeface="Arial"/>
            </a:rPr>
            <a:t>financial data</a:t>
          </a:r>
          <a:r>
            <a:rPr lang="en-GB" sz="1200" b="1" baseline="0">
              <a:solidFill>
                <a:schemeClr val="dk1"/>
              </a:solidFill>
              <a:latin typeface="Arial"/>
              <a:ea typeface="Arial"/>
              <a:cs typeface="Arial"/>
            </a:rPr>
            <a:t> from your project.</a:t>
          </a:r>
          <a:br>
            <a:rPr lang="en-GB" sz="1100" b="1" i="0" u="none" strike="noStrike">
              <a:effectLst/>
              <a:latin typeface="+mn-lt"/>
              <a:ea typeface="+mn-ea"/>
              <a:cs typeface="+mn-cs"/>
            </a:rPr>
          </a:br>
          <a:r>
            <a:rPr lang="en-US" sz="1200" b="1">
              <a:solidFill>
                <a:schemeClr val="dk1"/>
              </a:solidFill>
              <a:latin typeface="Arial"/>
              <a:ea typeface="Arial"/>
              <a:cs typeface="Arial"/>
              <a:sym typeface="Arial"/>
            </a:rPr>
            <a:t>Candidates must fill in the rows displayed in dark grey in the template. </a:t>
          </a:r>
        </a:p>
        <a:p>
          <a:pPr marL="0" lvl="0" indent="0" algn="l" rtl="0">
            <a:spcBef>
              <a:spcPts val="0"/>
            </a:spcBef>
            <a:spcAft>
              <a:spcPts val="0"/>
            </a:spcAft>
            <a:buNone/>
          </a:pPr>
          <a:r>
            <a:rPr lang="en-US" sz="1200" b="1">
              <a:solidFill>
                <a:schemeClr val="dk1"/>
              </a:solidFill>
              <a:latin typeface="Arial"/>
              <a:ea typeface="Arial"/>
              <a:cs typeface="Arial"/>
              <a:sym typeface="Arial"/>
            </a:rPr>
            <a:t>Please do not fill in any other rows as they contain automatic formulas.  </a:t>
          </a:r>
        </a:p>
        <a:p>
          <a:pPr marL="0" lvl="0" indent="0" algn="l" rtl="0">
            <a:spcBef>
              <a:spcPts val="0"/>
            </a:spcBef>
            <a:spcAft>
              <a:spcPts val="0"/>
            </a:spcAft>
            <a:buNone/>
          </a:pPr>
          <a:r>
            <a:rPr lang="en-US" sz="1200" b="1">
              <a:solidFill>
                <a:schemeClr val="dk1"/>
              </a:solidFill>
              <a:latin typeface="Arial"/>
              <a:ea typeface="Arial"/>
              <a:cs typeface="Arial"/>
              <a:sym typeface="Arial"/>
            </a:rPr>
            <a:t>Please note the financial template is for the specific project for which the applicant is applying for the SIT.</a:t>
          </a:r>
          <a:endParaRPr sz="1400"/>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B7796-8594-4C20-8039-F951FC2778D3}">
  <dimension ref="A1:U44"/>
  <sheetViews>
    <sheetView showGridLines="0" topLeftCell="F1" zoomScale="90" zoomScaleNormal="90" workbookViewId="0">
      <selection activeCell="D25" sqref="D25"/>
    </sheetView>
  </sheetViews>
  <sheetFormatPr defaultColWidth="9.140625" defaultRowHeight="12" x14ac:dyDescent="0.2"/>
  <cols>
    <col min="1" max="1" width="38" style="1" customWidth="1"/>
    <col min="2" max="7" width="9.140625" style="1"/>
    <col min="8" max="8" width="34.140625" style="1" customWidth="1"/>
    <col min="9" max="16384" width="9.140625" style="1"/>
  </cols>
  <sheetData>
    <row r="1" spans="1:8" x14ac:dyDescent="0.2">
      <c r="A1" s="23" t="s">
        <v>91</v>
      </c>
    </row>
    <row r="3" spans="1:8" ht="12.75" customHeight="1" x14ac:dyDescent="0.2">
      <c r="A3" s="5" t="s">
        <v>1</v>
      </c>
      <c r="B3" s="81">
        <f>'SIT 2023 Financial Template'!B3:H3</f>
        <v>0</v>
      </c>
      <c r="C3" s="81"/>
      <c r="D3" s="81"/>
      <c r="E3" s="81"/>
      <c r="F3" s="81"/>
      <c r="G3" s="81"/>
      <c r="H3" s="81"/>
    </row>
    <row r="5" spans="1:8" x14ac:dyDescent="0.2">
      <c r="A5" s="79" t="s">
        <v>97</v>
      </c>
      <c r="B5" s="80"/>
      <c r="C5" s="80"/>
      <c r="D5" s="80"/>
      <c r="E5" s="80"/>
      <c r="F5" s="80"/>
      <c r="G5" s="80"/>
      <c r="H5" s="80"/>
    </row>
    <row r="7" spans="1:8" ht="14.25" customHeight="1" thickBot="1" x14ac:dyDescent="0.25">
      <c r="A7" s="78" t="s">
        <v>96</v>
      </c>
      <c r="B7" s="78"/>
      <c r="C7" s="78"/>
      <c r="D7" s="78"/>
      <c r="E7" s="78"/>
      <c r="F7" s="78"/>
      <c r="G7" s="78"/>
      <c r="H7" s="78"/>
    </row>
    <row r="8" spans="1:8" ht="12.75" thickTop="1" x14ac:dyDescent="0.2"/>
    <row r="9" spans="1:8" x14ac:dyDescent="0.2">
      <c r="B9" s="82" t="s">
        <v>101</v>
      </c>
      <c r="C9" s="83"/>
      <c r="D9" s="83"/>
      <c r="E9" s="82" t="s">
        <v>102</v>
      </c>
      <c r="F9" s="83"/>
      <c r="G9" s="83"/>
      <c r="H9" s="56"/>
    </row>
    <row r="10" spans="1:8" ht="12.75" customHeight="1" x14ac:dyDescent="0.2">
      <c r="B10" s="7">
        <v>2020</v>
      </c>
      <c r="C10" s="7">
        <v>2021</v>
      </c>
      <c r="D10" s="7">
        <v>2022</v>
      </c>
      <c r="E10" s="7">
        <v>2023</v>
      </c>
      <c r="F10" s="7">
        <v>2024</v>
      </c>
      <c r="G10" s="7">
        <v>2025</v>
      </c>
    </row>
    <row r="11" spans="1:8" x14ac:dyDescent="0.2">
      <c r="A11" s="51" t="s">
        <v>95</v>
      </c>
      <c r="B11" s="46"/>
      <c r="C11" s="46"/>
      <c r="D11" s="46"/>
      <c r="E11" s="46"/>
      <c r="F11" s="46"/>
      <c r="G11" s="46"/>
    </row>
    <row r="12" spans="1:8" x14ac:dyDescent="0.2">
      <c r="A12" s="45" t="str">
        <f>'SIT 2023 Financial Template'!A15</f>
        <v>A- Revenue from sales of products/services</v>
      </c>
      <c r="B12" s="48">
        <f>'SIT 2023 Financial Template'!B15</f>
        <v>0</v>
      </c>
      <c r="C12" s="48">
        <f>'SIT 2023 Financial Template'!C15</f>
        <v>0</v>
      </c>
      <c r="D12" s="48">
        <f>'SIT 2023 Financial Template'!D15</f>
        <v>0</v>
      </c>
      <c r="E12" s="48">
        <f>'SIT 2023 Financial Template'!E15</f>
        <v>0</v>
      </c>
      <c r="F12" s="48">
        <f>'SIT 2023 Financial Template'!F15</f>
        <v>0</v>
      </c>
      <c r="G12" s="48">
        <f>'SIT 2023 Financial Template'!G15</f>
        <v>0</v>
      </c>
    </row>
    <row r="13" spans="1:8" x14ac:dyDescent="0.2">
      <c r="A13" s="45" t="str">
        <f>'SIT 2023 Financial Template'!A21</f>
        <v>B- Grants/Donations</v>
      </c>
      <c r="B13" s="49">
        <f>'SIT 2023 Financial Template'!B21</f>
        <v>0</v>
      </c>
      <c r="C13" s="49">
        <f>'SIT 2023 Financial Template'!C21</f>
        <v>0</v>
      </c>
      <c r="D13" s="49">
        <f>'SIT 2023 Financial Template'!D21</f>
        <v>0</v>
      </c>
      <c r="E13" s="49">
        <f>'SIT 2023 Financial Template'!E21</f>
        <v>0</v>
      </c>
      <c r="F13" s="49">
        <f>'SIT 2023 Financial Template'!F21</f>
        <v>0</v>
      </c>
      <c r="G13" s="49">
        <f>'SIT 2023 Financial Template'!G21</f>
        <v>0</v>
      </c>
    </row>
    <row r="14" spans="1:8" x14ac:dyDescent="0.2">
      <c r="A14" s="47" t="s">
        <v>98</v>
      </c>
      <c r="B14" s="52">
        <f t="shared" ref="B14:G14" si="0">SUM(B12,B13)</f>
        <v>0</v>
      </c>
      <c r="C14" s="52">
        <f t="shared" si="0"/>
        <v>0</v>
      </c>
      <c r="D14" s="52">
        <f t="shared" si="0"/>
        <v>0</v>
      </c>
      <c r="E14" s="52">
        <f t="shared" si="0"/>
        <v>0</v>
      </c>
      <c r="F14" s="52">
        <f t="shared" si="0"/>
        <v>0</v>
      </c>
      <c r="G14" s="52">
        <f t="shared" si="0"/>
        <v>0</v>
      </c>
    </row>
    <row r="15" spans="1:8" x14ac:dyDescent="0.2">
      <c r="A15" s="66" t="s">
        <v>103</v>
      </c>
      <c r="B15" s="67" t="str">
        <f>'SIT 2023 Financial Template'!B51</f>
        <v>-</v>
      </c>
      <c r="C15" s="68">
        <f>'SIT 2023 Financial Template'!C51</f>
        <v>0</v>
      </c>
      <c r="D15" s="68">
        <f>'SIT 2023 Financial Template'!D51</f>
        <v>0</v>
      </c>
      <c r="E15" s="68">
        <f>'SIT 2023 Financial Template'!E51</f>
        <v>0</v>
      </c>
      <c r="F15" s="68">
        <f>'SIT 2023 Financial Template'!F51</f>
        <v>0</v>
      </c>
      <c r="G15" s="68">
        <f>'SIT 2023 Financial Template'!G51</f>
        <v>0</v>
      </c>
    </row>
    <row r="16" spans="1:8" x14ac:dyDescent="0.2">
      <c r="B16" s="69"/>
      <c r="C16" s="69"/>
      <c r="D16" s="69"/>
      <c r="E16" s="69"/>
      <c r="F16" s="69"/>
      <c r="G16" s="69"/>
    </row>
    <row r="17" spans="1:7" x14ac:dyDescent="0.2">
      <c r="A17" s="50" t="s">
        <v>104</v>
      </c>
      <c r="B17" s="50"/>
      <c r="C17" s="50"/>
      <c r="D17" s="50"/>
      <c r="E17" s="50"/>
      <c r="F17" s="50"/>
      <c r="G17" s="50"/>
    </row>
    <row r="18" spans="1:7" ht="13.5" customHeight="1" x14ac:dyDescent="0.2">
      <c r="A18" s="45" t="str">
        <f>'SIT 2023 Financial Template'!A33</f>
        <v>Cost of Good Sold (COGS) and Cost of Revenue for Service Based Businesses</v>
      </c>
      <c r="B18" s="48">
        <f>-'SIT 2023 Financial Template'!B33</f>
        <v>0</v>
      </c>
      <c r="C18" s="48">
        <f>-'SIT 2023 Financial Template'!C33</f>
        <v>0</v>
      </c>
      <c r="D18" s="48">
        <f>-'SIT 2023 Financial Template'!D33</f>
        <v>0</v>
      </c>
      <c r="E18" s="48">
        <f>-'SIT 2023 Financial Template'!E33</f>
        <v>0</v>
      </c>
      <c r="F18" s="48">
        <f>-'SIT 2023 Financial Template'!F33</f>
        <v>0</v>
      </c>
      <c r="G18" s="48">
        <f>-'SIT 2023 Financial Template'!G33</f>
        <v>0</v>
      </c>
    </row>
    <row r="19" spans="1:7" x14ac:dyDescent="0.2">
      <c r="A19" s="54" t="str">
        <f>'SIT 2023 Financial Template'!A39</f>
        <v xml:space="preserve">Administrative expenses </v>
      </c>
      <c r="B19" s="48">
        <f>'SIT 2023 Financial Template'!B39</f>
        <v>0</v>
      </c>
      <c r="C19" s="48">
        <f>'SIT 2023 Financial Template'!C39</f>
        <v>0</v>
      </c>
      <c r="D19" s="48">
        <f>'SIT 2023 Financial Template'!D39</f>
        <v>0</v>
      </c>
      <c r="E19" s="48">
        <f>'SIT 2023 Financial Template'!E39</f>
        <v>0</v>
      </c>
      <c r="F19" s="48">
        <f>'SIT 2023 Financial Template'!F39</f>
        <v>0</v>
      </c>
      <c r="G19" s="48">
        <f>'SIT 2023 Financial Template'!G39</f>
        <v>0</v>
      </c>
    </row>
    <row r="20" spans="1:7" x14ac:dyDescent="0.2">
      <c r="A20" s="47" t="s">
        <v>99</v>
      </c>
      <c r="B20" s="52">
        <f>SUM(B18:B19)</f>
        <v>0</v>
      </c>
      <c r="C20" s="52">
        <f t="shared" ref="C20:G20" si="1">SUM(C18:C19)</f>
        <v>0</v>
      </c>
      <c r="D20" s="52">
        <f t="shared" si="1"/>
        <v>0</v>
      </c>
      <c r="E20" s="52">
        <f t="shared" si="1"/>
        <v>0</v>
      </c>
      <c r="F20" s="52">
        <f t="shared" si="1"/>
        <v>0</v>
      </c>
      <c r="G20" s="52">
        <f t="shared" si="1"/>
        <v>0</v>
      </c>
    </row>
    <row r="22" spans="1:7" x14ac:dyDescent="0.2">
      <c r="A22" s="55" t="s">
        <v>100</v>
      </c>
      <c r="B22" s="53">
        <f>B14-B20</f>
        <v>0</v>
      </c>
      <c r="C22" s="53">
        <f t="shared" ref="C22:G22" si="2">C14-C20</f>
        <v>0</v>
      </c>
      <c r="D22" s="53">
        <f t="shared" si="2"/>
        <v>0</v>
      </c>
      <c r="E22" s="53">
        <f t="shared" si="2"/>
        <v>0</v>
      </c>
      <c r="F22" s="53">
        <f t="shared" si="2"/>
        <v>0</v>
      </c>
      <c r="G22" s="53">
        <f t="shared" si="2"/>
        <v>0</v>
      </c>
    </row>
    <row r="23" spans="1:7" ht="12.75" thickBot="1" x14ac:dyDescent="0.25"/>
    <row r="24" spans="1:7" x14ac:dyDescent="0.2">
      <c r="A24" s="57" t="str">
        <f>'SIT 2023 Financial Template'!A58</f>
        <v>D- Total Liabilities</v>
      </c>
      <c r="B24" s="58">
        <f>'SIT 2023 Financial Template'!B58</f>
        <v>0</v>
      </c>
      <c r="C24" s="58">
        <f>'SIT 2023 Financial Template'!C58</f>
        <v>0</v>
      </c>
      <c r="D24" s="58">
        <f>'SIT 2023 Financial Template'!D58</f>
        <v>0</v>
      </c>
      <c r="E24" s="58">
        <f>'SIT 2023 Financial Template'!E58</f>
        <v>0</v>
      </c>
      <c r="F24" s="58">
        <f>'SIT 2023 Financial Template'!F58</f>
        <v>0</v>
      </c>
      <c r="G24" s="59">
        <f>'SIT 2023 Financial Template'!G58</f>
        <v>0</v>
      </c>
    </row>
    <row r="25" spans="1:7" x14ac:dyDescent="0.2">
      <c r="A25" s="63" t="str">
        <f>'SIT 2023 Financial Template'!A72</f>
        <v>E- Equity</v>
      </c>
      <c r="B25" s="64">
        <f>'SIT 2023 Financial Template'!B72</f>
        <v>0</v>
      </c>
      <c r="C25" s="64">
        <f>'SIT 2023 Financial Template'!C72</f>
        <v>0</v>
      </c>
      <c r="D25" s="64">
        <f>'SIT 2023 Financial Template'!D72</f>
        <v>0</v>
      </c>
      <c r="E25" s="64">
        <f>'SIT 2023 Financial Template'!E72</f>
        <v>0</v>
      </c>
      <c r="F25" s="64">
        <f>'SIT 2023 Financial Template'!F72</f>
        <v>0</v>
      </c>
      <c r="G25" s="65">
        <f>'SIT 2023 Financial Template'!G72</f>
        <v>0</v>
      </c>
    </row>
    <row r="26" spans="1:7" ht="12.75" thickBot="1" x14ac:dyDescent="0.25">
      <c r="A26" s="60" t="str">
        <f>'SIT 2023 Financial Template'!A80</f>
        <v>F- Paid Dividends</v>
      </c>
      <c r="B26" s="61">
        <f>'SIT 2023 Financial Template'!B80</f>
        <v>0</v>
      </c>
      <c r="C26" s="61">
        <f>'SIT 2023 Financial Template'!C80</f>
        <v>0</v>
      </c>
      <c r="D26" s="61">
        <f>'SIT 2023 Financial Template'!D80</f>
        <v>0</v>
      </c>
      <c r="E26" s="61">
        <f>'SIT 2023 Financial Template'!E80</f>
        <v>0</v>
      </c>
      <c r="F26" s="61">
        <f>'SIT 2023 Financial Template'!F80</f>
        <v>0</v>
      </c>
      <c r="G26" s="62">
        <f>'SIT 2023 Financial Template'!G80</f>
        <v>0</v>
      </c>
    </row>
    <row r="40" spans="16:21" x14ac:dyDescent="0.2">
      <c r="P40" s="69"/>
      <c r="Q40" s="69"/>
      <c r="R40" s="69"/>
      <c r="S40" s="69"/>
      <c r="T40" s="69"/>
      <c r="U40" s="69"/>
    </row>
    <row r="41" spans="16:21" x14ac:dyDescent="0.2">
      <c r="P41" s="69"/>
      <c r="Q41" s="69"/>
      <c r="R41" s="69"/>
      <c r="S41" s="69"/>
      <c r="T41" s="69"/>
      <c r="U41" s="69"/>
    </row>
    <row r="42" spans="16:21" x14ac:dyDescent="0.2">
      <c r="P42" s="69"/>
      <c r="Q42" s="69"/>
      <c r="R42" s="69"/>
      <c r="S42" s="69"/>
      <c r="T42" s="69"/>
      <c r="U42" s="69"/>
    </row>
    <row r="43" spans="16:21" x14ac:dyDescent="0.2">
      <c r="P43" s="69"/>
      <c r="Q43" s="69"/>
      <c r="R43" s="69"/>
      <c r="S43" s="69"/>
      <c r="T43" s="69"/>
      <c r="U43" s="69"/>
    </row>
    <row r="44" spans="16:21" x14ac:dyDescent="0.2">
      <c r="P44" s="69"/>
      <c r="Q44" s="69"/>
      <c r="R44" s="69"/>
      <c r="S44" s="69"/>
      <c r="T44" s="69"/>
      <c r="U44" s="69"/>
    </row>
  </sheetData>
  <mergeCells count="5">
    <mergeCell ref="A7:H7"/>
    <mergeCell ref="A5:H5"/>
    <mergeCell ref="B3:H3"/>
    <mergeCell ref="B9:D9"/>
    <mergeCell ref="E9:G9"/>
  </mergeCells>
  <conditionalFormatting sqref="B24:G26">
    <cfRule type="cellIs" dxfId="1" priority="1" operator="lessThanOrEqual">
      <formula>-0.1</formula>
    </cfRule>
    <cfRule type="cellIs" dxfId="0" priority="2" operator="greaterThanOrEqual">
      <formula>0.1</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O81"/>
  <sheetViews>
    <sheetView showGridLines="0" tabSelected="1" zoomScale="110" zoomScaleNormal="110" workbookViewId="0">
      <selection activeCell="K18" sqref="K18"/>
    </sheetView>
  </sheetViews>
  <sheetFormatPr defaultColWidth="9.140625" defaultRowHeight="12" x14ac:dyDescent="0.2"/>
  <cols>
    <col min="1" max="1" width="41" style="1" customWidth="1"/>
    <col min="2" max="2" width="12.140625" style="1" bestFit="1" customWidth="1"/>
    <col min="3" max="3" width="11.140625" style="1" bestFit="1" customWidth="1"/>
    <col min="4" max="4" width="8.7109375" style="1" bestFit="1" customWidth="1"/>
    <col min="5" max="5" width="8.7109375" style="1" customWidth="1"/>
    <col min="6" max="6" width="8.7109375" style="1" bestFit="1" customWidth="1"/>
    <col min="7" max="7" width="8.7109375" style="1" customWidth="1"/>
    <col min="8" max="8" width="43.42578125" style="25" customWidth="1"/>
    <col min="9" max="16384" width="9.140625" style="1"/>
  </cols>
  <sheetData>
    <row r="1" spans="1:249" ht="12.75" x14ac:dyDescent="0.2">
      <c r="A1" s="35" t="s">
        <v>91</v>
      </c>
    </row>
    <row r="2" spans="1:249" x14ac:dyDescent="0.2">
      <c r="A2" s="23"/>
    </row>
    <row r="3" spans="1:249" ht="13.5" customHeight="1" x14ac:dyDescent="0.2">
      <c r="A3" s="70" t="s">
        <v>105</v>
      </c>
      <c r="B3" s="84"/>
      <c r="C3" s="84"/>
      <c r="D3" s="84"/>
      <c r="E3" s="84"/>
      <c r="F3" s="84"/>
      <c r="G3" s="84"/>
      <c r="H3" s="84"/>
    </row>
    <row r="5" spans="1:249" x14ac:dyDescent="0.2">
      <c r="A5" s="28" t="s">
        <v>90</v>
      </c>
      <c r="B5" s="29"/>
      <c r="C5" s="29"/>
      <c r="D5" s="29"/>
      <c r="E5" s="29"/>
      <c r="F5" s="29"/>
      <c r="G5" s="29"/>
      <c r="H5" s="29"/>
    </row>
    <row r="6" spans="1:249" x14ac:dyDescent="0.2">
      <c r="A6" s="30" t="s">
        <v>72</v>
      </c>
      <c r="B6" s="31"/>
      <c r="C6" s="31"/>
      <c r="D6" s="31"/>
      <c r="E6" s="31"/>
      <c r="F6" s="31"/>
      <c r="G6" s="31"/>
      <c r="H6" s="31"/>
    </row>
    <row r="7" spans="1:249" s="30" customFormat="1" x14ac:dyDescent="0.2">
      <c r="A7" s="30" t="s">
        <v>71</v>
      </c>
      <c r="B7" s="40"/>
      <c r="C7" s="40"/>
      <c r="D7" s="40"/>
      <c r="E7" s="40"/>
      <c r="F7" s="40"/>
      <c r="G7" s="40"/>
      <c r="H7" s="40"/>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row>
    <row r="8" spans="1:249" x14ac:dyDescent="0.2">
      <c r="A8" s="32"/>
      <c r="B8" s="33"/>
      <c r="C8" s="33"/>
      <c r="D8" s="33"/>
      <c r="E8" s="33"/>
      <c r="F8" s="33"/>
      <c r="G8" s="33"/>
      <c r="H8" s="33"/>
    </row>
    <row r="9" spans="1:249" x14ac:dyDescent="0.2">
      <c r="B9" s="24"/>
    </row>
    <row r="10" spans="1:249" ht="14.25" customHeight="1" thickBot="1" x14ac:dyDescent="0.25">
      <c r="A10" s="78" t="s">
        <v>35</v>
      </c>
      <c r="B10" s="78"/>
      <c r="C10" s="78"/>
      <c r="D10" s="78"/>
      <c r="E10" s="78"/>
      <c r="F10" s="78"/>
      <c r="G10" s="78"/>
      <c r="H10" s="78"/>
    </row>
    <row r="11" spans="1:249" ht="14.25" customHeight="1" thickTop="1" x14ac:dyDescent="0.2">
      <c r="A11" s="36"/>
      <c r="B11" s="37"/>
      <c r="C11" s="36"/>
      <c r="D11" s="36"/>
      <c r="E11" s="36"/>
      <c r="F11" s="36"/>
      <c r="G11" s="36"/>
      <c r="H11" s="36"/>
    </row>
    <row r="12" spans="1:249" ht="21.75" x14ac:dyDescent="0.2">
      <c r="B12" s="38" t="s">
        <v>21</v>
      </c>
    </row>
    <row r="13" spans="1:249" ht="22.5" x14ac:dyDescent="0.2">
      <c r="A13" s="20" t="s">
        <v>4</v>
      </c>
      <c r="B13" s="7" t="s">
        <v>13</v>
      </c>
      <c r="C13" s="7" t="s">
        <v>14</v>
      </c>
      <c r="D13" s="7" t="s">
        <v>92</v>
      </c>
      <c r="E13" s="7" t="s">
        <v>63</v>
      </c>
      <c r="F13" s="7" t="s">
        <v>64</v>
      </c>
      <c r="G13" s="7" t="s">
        <v>93</v>
      </c>
      <c r="H13" s="7" t="s">
        <v>60</v>
      </c>
    </row>
    <row r="14" spans="1:249" x14ac:dyDescent="0.2">
      <c r="A14" s="9" t="s">
        <v>12</v>
      </c>
    </row>
    <row r="15" spans="1:249" x14ac:dyDescent="0.2">
      <c r="A15" s="21" t="s">
        <v>73</v>
      </c>
      <c r="B15" s="22">
        <f>SUM(B16:B20)</f>
        <v>0</v>
      </c>
      <c r="C15" s="22">
        <f t="shared" ref="C15:G15" si="0">SUM(C16:C20)</f>
        <v>0</v>
      </c>
      <c r="D15" s="22">
        <f t="shared" si="0"/>
        <v>0</v>
      </c>
      <c r="E15" s="22">
        <f t="shared" si="0"/>
        <v>0</v>
      </c>
      <c r="F15" s="22">
        <f t="shared" si="0"/>
        <v>0</v>
      </c>
      <c r="G15" s="22">
        <f t="shared" si="0"/>
        <v>0</v>
      </c>
    </row>
    <row r="16" spans="1:249" x14ac:dyDescent="0.2">
      <c r="A16" s="19" t="s">
        <v>5</v>
      </c>
      <c r="B16" s="8"/>
      <c r="C16" s="8"/>
      <c r="D16" s="8"/>
      <c r="E16" s="8"/>
      <c r="F16" s="8"/>
      <c r="G16" s="8"/>
      <c r="H16" s="26"/>
    </row>
    <row r="17" spans="1:8" x14ac:dyDescent="0.2">
      <c r="A17" s="19" t="s">
        <v>6</v>
      </c>
      <c r="B17" s="8"/>
      <c r="C17" s="8"/>
      <c r="D17" s="8"/>
      <c r="E17" s="8"/>
      <c r="F17" s="8"/>
      <c r="G17" s="8"/>
      <c r="H17" s="26"/>
    </row>
    <row r="18" spans="1:8" x14ac:dyDescent="0.2">
      <c r="A18" s="19" t="s">
        <v>7</v>
      </c>
      <c r="B18" s="8"/>
      <c r="C18" s="8"/>
      <c r="D18" s="8"/>
      <c r="E18" s="8"/>
      <c r="F18" s="8"/>
      <c r="G18" s="8"/>
      <c r="H18" s="26"/>
    </row>
    <row r="19" spans="1:8" x14ac:dyDescent="0.2">
      <c r="A19" s="19" t="s">
        <v>8</v>
      </c>
      <c r="B19" s="8"/>
      <c r="C19" s="8"/>
      <c r="D19" s="8"/>
      <c r="E19" s="8"/>
      <c r="F19" s="8"/>
      <c r="G19" s="8"/>
      <c r="H19" s="26"/>
    </row>
    <row r="20" spans="1:8" x14ac:dyDescent="0.2">
      <c r="A20" s="19" t="s">
        <v>9</v>
      </c>
      <c r="B20" s="8"/>
      <c r="C20" s="8"/>
      <c r="D20" s="8"/>
      <c r="E20" s="8"/>
      <c r="F20" s="8"/>
      <c r="G20" s="8"/>
      <c r="H20" s="26"/>
    </row>
    <row r="21" spans="1:8" x14ac:dyDescent="0.2">
      <c r="A21" s="21" t="s">
        <v>16</v>
      </c>
      <c r="B21" s="22">
        <f>SUM(B22:B30)</f>
        <v>0</v>
      </c>
      <c r="C21" s="22">
        <f t="shared" ref="C21:G21" si="1">SUM(C22:C30)</f>
        <v>0</v>
      </c>
      <c r="D21" s="22">
        <f t="shared" si="1"/>
        <v>0</v>
      </c>
      <c r="E21" s="22">
        <f t="shared" si="1"/>
        <v>0</v>
      </c>
      <c r="F21" s="22">
        <f t="shared" si="1"/>
        <v>0</v>
      </c>
      <c r="G21" s="22">
        <f t="shared" si="1"/>
        <v>0</v>
      </c>
      <c r="H21" s="27"/>
    </row>
    <row r="22" spans="1:8" x14ac:dyDescent="0.2">
      <c r="A22" s="41" t="s">
        <v>43</v>
      </c>
      <c r="B22" s="8"/>
      <c r="C22" s="8"/>
      <c r="D22" s="8"/>
      <c r="E22" s="8"/>
      <c r="F22" s="8"/>
      <c r="G22" s="8"/>
      <c r="H22" s="26"/>
    </row>
    <row r="23" spans="1:8" x14ac:dyDescent="0.2">
      <c r="A23" s="41" t="s">
        <v>84</v>
      </c>
      <c r="B23" s="8"/>
      <c r="C23" s="8"/>
      <c r="D23" s="8"/>
      <c r="E23" s="8"/>
      <c r="F23" s="8"/>
      <c r="G23" s="8"/>
      <c r="H23" s="26"/>
    </row>
    <row r="24" spans="1:8" x14ac:dyDescent="0.2">
      <c r="A24" s="41" t="s">
        <v>74</v>
      </c>
      <c r="B24" s="8"/>
      <c r="C24" s="8"/>
      <c r="D24" s="8"/>
      <c r="E24" s="8"/>
      <c r="F24" s="8"/>
      <c r="G24" s="8"/>
      <c r="H24" s="26"/>
    </row>
    <row r="25" spans="1:8" x14ac:dyDescent="0.2">
      <c r="A25" s="41" t="s">
        <v>75</v>
      </c>
      <c r="B25" s="8"/>
      <c r="C25" s="8"/>
      <c r="D25" s="8"/>
      <c r="E25" s="8"/>
      <c r="F25" s="8"/>
      <c r="G25" s="8"/>
      <c r="H25" s="26"/>
    </row>
    <row r="26" spans="1:8" x14ac:dyDescent="0.2">
      <c r="A26" s="41" t="s">
        <v>76</v>
      </c>
      <c r="B26" s="8"/>
      <c r="C26" s="8"/>
      <c r="D26" s="8"/>
      <c r="E26" s="8"/>
      <c r="F26" s="8"/>
      <c r="G26" s="8"/>
      <c r="H26" s="26"/>
    </row>
    <row r="27" spans="1:8" x14ac:dyDescent="0.2">
      <c r="A27" s="41" t="s">
        <v>78</v>
      </c>
      <c r="B27" s="8"/>
      <c r="C27" s="8"/>
      <c r="D27" s="8"/>
      <c r="E27" s="8"/>
      <c r="F27" s="8"/>
      <c r="G27" s="8"/>
      <c r="H27" s="26"/>
    </row>
    <row r="28" spans="1:8" x14ac:dyDescent="0.2">
      <c r="A28" s="41" t="s">
        <v>79</v>
      </c>
      <c r="B28" s="8"/>
      <c r="C28" s="8"/>
      <c r="D28" s="8"/>
      <c r="E28" s="8"/>
      <c r="F28" s="8"/>
      <c r="G28" s="8"/>
      <c r="H28" s="26"/>
    </row>
    <row r="29" spans="1:8" x14ac:dyDescent="0.2">
      <c r="A29" s="41" t="s">
        <v>77</v>
      </c>
      <c r="B29" s="8"/>
      <c r="C29" s="8"/>
      <c r="D29" s="8"/>
      <c r="E29" s="8"/>
      <c r="F29" s="8"/>
      <c r="G29" s="8"/>
      <c r="H29" s="26"/>
    </row>
    <row r="30" spans="1:8" x14ac:dyDescent="0.2">
      <c r="A30" s="19" t="s">
        <v>88</v>
      </c>
      <c r="B30" s="8"/>
      <c r="C30" s="8"/>
      <c r="D30" s="8"/>
      <c r="E30" s="8"/>
      <c r="F30" s="8"/>
      <c r="G30" s="8"/>
      <c r="H30" s="26"/>
    </row>
    <row r="32" spans="1:8" x14ac:dyDescent="0.2">
      <c r="A32" s="9" t="s">
        <v>18</v>
      </c>
    </row>
    <row r="33" spans="1:8" ht="24" x14ac:dyDescent="0.2">
      <c r="A33" s="21" t="s">
        <v>38</v>
      </c>
      <c r="B33" s="22">
        <f t="shared" ref="B33:G33" si="2">SUM(B34:B38)</f>
        <v>0</v>
      </c>
      <c r="C33" s="22">
        <f t="shared" si="2"/>
        <v>0</v>
      </c>
      <c r="D33" s="22">
        <f t="shared" si="2"/>
        <v>0</v>
      </c>
      <c r="E33" s="22">
        <f t="shared" si="2"/>
        <v>0</v>
      </c>
      <c r="F33" s="22">
        <f t="shared" si="2"/>
        <v>0</v>
      </c>
      <c r="G33" s="22">
        <f t="shared" si="2"/>
        <v>0</v>
      </c>
    </row>
    <row r="34" spans="1:8" x14ac:dyDescent="0.2">
      <c r="A34" s="19" t="s">
        <v>5</v>
      </c>
      <c r="B34" s="8"/>
      <c r="C34" s="8"/>
      <c r="D34" s="8"/>
      <c r="E34" s="8"/>
      <c r="F34" s="8"/>
      <c r="G34" s="8"/>
      <c r="H34" s="26"/>
    </row>
    <row r="35" spans="1:8" x14ac:dyDescent="0.2">
      <c r="A35" s="19" t="s">
        <v>6</v>
      </c>
      <c r="B35" s="8"/>
      <c r="C35" s="8"/>
      <c r="D35" s="8"/>
      <c r="E35" s="8"/>
      <c r="F35" s="8"/>
      <c r="G35" s="8"/>
      <c r="H35" s="26"/>
    </row>
    <row r="36" spans="1:8" x14ac:dyDescent="0.2">
      <c r="A36" s="19" t="s">
        <v>7</v>
      </c>
      <c r="B36" s="8"/>
      <c r="C36" s="8"/>
      <c r="D36" s="8"/>
      <c r="E36" s="8"/>
      <c r="F36" s="8"/>
      <c r="G36" s="8"/>
      <c r="H36" s="26"/>
    </row>
    <row r="37" spans="1:8" x14ac:dyDescent="0.2">
      <c r="A37" s="19" t="s">
        <v>8</v>
      </c>
      <c r="B37" s="8"/>
      <c r="C37" s="8"/>
      <c r="D37" s="8"/>
      <c r="E37" s="8"/>
      <c r="F37" s="8"/>
      <c r="G37" s="8"/>
      <c r="H37" s="26"/>
    </row>
    <row r="38" spans="1:8" x14ac:dyDescent="0.2">
      <c r="A38" s="19" t="s">
        <v>9</v>
      </c>
      <c r="B38" s="8"/>
      <c r="C38" s="8"/>
      <c r="D38" s="8"/>
      <c r="E38" s="8"/>
      <c r="F38" s="8"/>
      <c r="G38" s="8"/>
      <c r="H38" s="26"/>
    </row>
    <row r="39" spans="1:8" x14ac:dyDescent="0.2">
      <c r="A39" s="21" t="s">
        <v>19</v>
      </c>
      <c r="B39" s="22">
        <f t="shared" ref="B39:G39" si="3">SUM(B40:B45)</f>
        <v>0</v>
      </c>
      <c r="C39" s="22">
        <f t="shared" si="3"/>
        <v>0</v>
      </c>
      <c r="D39" s="22">
        <f t="shared" si="3"/>
        <v>0</v>
      </c>
      <c r="E39" s="22">
        <f t="shared" si="3"/>
        <v>0</v>
      </c>
      <c r="F39" s="22">
        <f t="shared" si="3"/>
        <v>0</v>
      </c>
      <c r="G39" s="22">
        <f t="shared" si="3"/>
        <v>0</v>
      </c>
    </row>
    <row r="40" spans="1:8" x14ac:dyDescent="0.2">
      <c r="A40" s="41" t="s">
        <v>80</v>
      </c>
      <c r="B40" s="8"/>
      <c r="C40" s="8"/>
      <c r="D40" s="8"/>
      <c r="E40" s="8"/>
      <c r="F40" s="8"/>
      <c r="G40" s="8"/>
      <c r="H40" s="26"/>
    </row>
    <row r="41" spans="1:8" x14ac:dyDescent="0.2">
      <c r="A41" s="41" t="s">
        <v>82</v>
      </c>
      <c r="B41" s="8"/>
      <c r="C41" s="8"/>
      <c r="D41" s="8"/>
      <c r="E41" s="8"/>
      <c r="F41" s="8"/>
      <c r="G41" s="8"/>
      <c r="H41" s="26"/>
    </row>
    <row r="42" spans="1:8" x14ac:dyDescent="0.2">
      <c r="A42" s="41" t="s">
        <v>81</v>
      </c>
      <c r="B42" s="8"/>
      <c r="C42" s="8"/>
      <c r="D42" s="8"/>
      <c r="E42" s="8"/>
      <c r="F42" s="8"/>
      <c r="G42" s="8"/>
      <c r="H42" s="26"/>
    </row>
    <row r="43" spans="1:8" x14ac:dyDescent="0.2">
      <c r="A43" s="41" t="s">
        <v>67</v>
      </c>
      <c r="B43" s="8"/>
      <c r="C43" s="8"/>
      <c r="D43" s="8"/>
      <c r="E43" s="8"/>
      <c r="F43" s="8"/>
      <c r="G43" s="8"/>
      <c r="H43" s="26"/>
    </row>
    <row r="44" spans="1:8" x14ac:dyDescent="0.2">
      <c r="A44" s="41" t="s">
        <v>68</v>
      </c>
      <c r="B44" s="8"/>
      <c r="C44" s="8"/>
      <c r="D44" s="8"/>
      <c r="E44" s="8"/>
      <c r="F44" s="8"/>
      <c r="G44" s="8"/>
      <c r="H44" s="26"/>
    </row>
    <row r="45" spans="1:8" x14ac:dyDescent="0.2">
      <c r="A45" s="42" t="s">
        <v>83</v>
      </c>
      <c r="B45" s="8"/>
      <c r="C45" s="8"/>
      <c r="D45" s="8"/>
      <c r="E45" s="8"/>
      <c r="F45" s="8"/>
      <c r="G45" s="8"/>
      <c r="H45" s="26"/>
    </row>
    <row r="46" spans="1:8" x14ac:dyDescent="0.2">
      <c r="A46" s="44"/>
      <c r="B46" s="3"/>
      <c r="C46" s="3"/>
      <c r="D46" s="3"/>
      <c r="E46" s="3"/>
      <c r="F46" s="3"/>
      <c r="G46" s="3"/>
    </row>
    <row r="47" spans="1:8" x14ac:dyDescent="0.2">
      <c r="A47" s="43" t="s">
        <v>44</v>
      </c>
      <c r="B47" s="4"/>
      <c r="C47" s="3"/>
      <c r="D47" s="3"/>
      <c r="E47" s="3"/>
      <c r="F47" s="3"/>
      <c r="G47" s="3"/>
    </row>
    <row r="48" spans="1:8" x14ac:dyDescent="0.2">
      <c r="A48" s="34" t="s">
        <v>53</v>
      </c>
      <c r="B48" s="10">
        <f t="shared" ref="B48:G48" si="4">B15+B21</f>
        <v>0</v>
      </c>
      <c r="C48" s="10">
        <f t="shared" si="4"/>
        <v>0</v>
      </c>
      <c r="D48" s="10">
        <f t="shared" si="4"/>
        <v>0</v>
      </c>
      <c r="E48" s="10">
        <f t="shared" si="4"/>
        <v>0</v>
      </c>
      <c r="F48" s="10">
        <f t="shared" si="4"/>
        <v>0</v>
      </c>
      <c r="G48" s="10">
        <f t="shared" si="4"/>
        <v>0</v>
      </c>
    </row>
    <row r="49" spans="1:8" x14ac:dyDescent="0.2">
      <c r="A49" s="9" t="s">
        <v>20</v>
      </c>
      <c r="B49" s="10">
        <f>B33+B39</f>
        <v>0</v>
      </c>
      <c r="C49" s="10">
        <f t="shared" ref="C49:G49" si="5">C33+C39</f>
        <v>0</v>
      </c>
      <c r="D49" s="10">
        <f t="shared" si="5"/>
        <v>0</v>
      </c>
      <c r="E49" s="10">
        <f t="shared" si="5"/>
        <v>0</v>
      </c>
      <c r="F49" s="10">
        <f t="shared" si="5"/>
        <v>0</v>
      </c>
      <c r="G49" s="10">
        <f t="shared" si="5"/>
        <v>0</v>
      </c>
    </row>
    <row r="50" spans="1:8" x14ac:dyDescent="0.2">
      <c r="A50" s="14" t="s">
        <v>61</v>
      </c>
      <c r="B50" s="15">
        <f t="shared" ref="B50:G50" si="6">B48-B49</f>
        <v>0</v>
      </c>
      <c r="C50" s="15">
        <f t="shared" si="6"/>
        <v>0</v>
      </c>
      <c r="D50" s="15">
        <f t="shared" si="6"/>
        <v>0</v>
      </c>
      <c r="E50" s="15">
        <f t="shared" si="6"/>
        <v>0</v>
      </c>
      <c r="F50" s="15">
        <f t="shared" si="6"/>
        <v>0</v>
      </c>
      <c r="G50" s="15">
        <f t="shared" si="6"/>
        <v>0</v>
      </c>
    </row>
    <row r="51" spans="1:8" x14ac:dyDescent="0.2">
      <c r="A51" s="11" t="s">
        <v>54</v>
      </c>
      <c r="B51" s="12" t="s">
        <v>0</v>
      </c>
      <c r="C51" s="13">
        <f>IFERROR(C48/B48-1,0)</f>
        <v>0</v>
      </c>
      <c r="D51" s="13">
        <f>IFERROR(D48/C48-1,0)</f>
        <v>0</v>
      </c>
      <c r="E51" s="13">
        <f>IFERROR(E48/D48-1,0)</f>
        <v>0</v>
      </c>
      <c r="F51" s="13">
        <f>IFERROR(F48/E48-1,0)</f>
        <v>0</v>
      </c>
      <c r="G51" s="13">
        <f>IFERROR(G48/F48-1,0)</f>
        <v>0</v>
      </c>
    </row>
    <row r="52" spans="1:8" x14ac:dyDescent="0.2">
      <c r="A52" s="11" t="s">
        <v>55</v>
      </c>
      <c r="B52" s="13">
        <f>+IFERROR(B21/B48,0)</f>
        <v>0</v>
      </c>
      <c r="C52" s="13">
        <f t="shared" ref="C52:G52" si="7">+IFERROR(C21/C48,0)</f>
        <v>0</v>
      </c>
      <c r="D52" s="13">
        <f t="shared" si="7"/>
        <v>0</v>
      </c>
      <c r="E52" s="13">
        <f t="shared" si="7"/>
        <v>0</v>
      </c>
      <c r="F52" s="13">
        <f t="shared" si="7"/>
        <v>0</v>
      </c>
      <c r="G52" s="13">
        <f t="shared" si="7"/>
        <v>0</v>
      </c>
    </row>
    <row r="53" spans="1:8" ht="22.5" x14ac:dyDescent="0.2">
      <c r="A53" s="11" t="s">
        <v>56</v>
      </c>
      <c r="B53" s="13">
        <f t="shared" ref="B53:G53" si="8">IFERROR(B49/B48,0)</f>
        <v>0</v>
      </c>
      <c r="C53" s="13">
        <f t="shared" si="8"/>
        <v>0</v>
      </c>
      <c r="D53" s="13">
        <f t="shared" si="8"/>
        <v>0</v>
      </c>
      <c r="E53" s="13">
        <f t="shared" si="8"/>
        <v>0</v>
      </c>
      <c r="F53" s="13">
        <f t="shared" si="8"/>
        <v>0</v>
      </c>
      <c r="G53" s="13">
        <f t="shared" si="8"/>
        <v>0</v>
      </c>
    </row>
    <row r="54" spans="1:8" x14ac:dyDescent="0.2">
      <c r="A54" s="11" t="s">
        <v>62</v>
      </c>
      <c r="B54" s="13">
        <f t="shared" ref="B54:G54" si="9">IFERROR(B50/B48,0)</f>
        <v>0</v>
      </c>
      <c r="C54" s="13">
        <f t="shared" si="9"/>
        <v>0</v>
      </c>
      <c r="D54" s="13">
        <f t="shared" si="9"/>
        <v>0</v>
      </c>
      <c r="E54" s="13">
        <f t="shared" si="9"/>
        <v>0</v>
      </c>
      <c r="F54" s="13">
        <f t="shared" si="9"/>
        <v>0</v>
      </c>
      <c r="G54" s="13">
        <f t="shared" si="9"/>
        <v>0</v>
      </c>
    </row>
    <row r="55" spans="1:8" x14ac:dyDescent="0.2">
      <c r="A55" s="2"/>
      <c r="B55" s="4"/>
      <c r="C55" s="3"/>
      <c r="D55" s="3"/>
      <c r="E55" s="3"/>
      <c r="F55" s="3"/>
      <c r="G55" s="3"/>
    </row>
    <row r="56" spans="1:8" ht="21.75" x14ac:dyDescent="0.2">
      <c r="A56" s="2"/>
      <c r="B56" s="38" t="s">
        <v>21</v>
      </c>
      <c r="C56" s="3"/>
      <c r="D56" s="3"/>
      <c r="E56" s="3"/>
      <c r="F56" s="3"/>
      <c r="G56" s="3"/>
    </row>
    <row r="57" spans="1:8" ht="22.5" x14ac:dyDescent="0.2">
      <c r="A57" s="20" t="s">
        <v>4</v>
      </c>
      <c r="B57" s="7" t="s">
        <v>13</v>
      </c>
      <c r="C57" s="7" t="s">
        <v>14</v>
      </c>
      <c r="D57" s="7" t="s">
        <v>92</v>
      </c>
      <c r="E57" s="7" t="s">
        <v>63</v>
      </c>
      <c r="F57" s="7" t="s">
        <v>64</v>
      </c>
      <c r="G57" s="7" t="s">
        <v>93</v>
      </c>
      <c r="H57" s="7" t="s">
        <v>60</v>
      </c>
    </row>
    <row r="58" spans="1:8" x14ac:dyDescent="0.2">
      <c r="A58" s="9" t="s">
        <v>15</v>
      </c>
      <c r="B58" s="10">
        <f t="shared" ref="B58:G58" si="10">B59+B65</f>
        <v>0</v>
      </c>
      <c r="C58" s="10">
        <f t="shared" si="10"/>
        <v>0</v>
      </c>
      <c r="D58" s="10">
        <f t="shared" si="10"/>
        <v>0</v>
      </c>
      <c r="E58" s="10">
        <f t="shared" si="10"/>
        <v>0</v>
      </c>
      <c r="F58" s="10">
        <f t="shared" si="10"/>
        <v>0</v>
      </c>
      <c r="G58" s="10">
        <f t="shared" si="10"/>
        <v>0</v>
      </c>
    </row>
    <row r="59" spans="1:8" x14ac:dyDescent="0.2">
      <c r="A59" s="21" t="s">
        <v>29</v>
      </c>
      <c r="B59" s="22">
        <f t="shared" ref="B59:G59" si="11">SUM(B60:B64)</f>
        <v>0</v>
      </c>
      <c r="C59" s="22">
        <f t="shared" si="11"/>
        <v>0</v>
      </c>
      <c r="D59" s="22">
        <f t="shared" si="11"/>
        <v>0</v>
      </c>
      <c r="E59" s="22">
        <f t="shared" si="11"/>
        <v>0</v>
      </c>
      <c r="F59" s="22">
        <f t="shared" si="11"/>
        <v>0</v>
      </c>
      <c r="G59" s="22">
        <f t="shared" si="11"/>
        <v>0</v>
      </c>
    </row>
    <row r="60" spans="1:8" x14ac:dyDescent="0.2">
      <c r="A60" s="19"/>
      <c r="B60" s="8"/>
      <c r="C60" s="8"/>
      <c r="D60" s="8"/>
      <c r="E60" s="8"/>
      <c r="F60" s="8"/>
      <c r="G60" s="8"/>
      <c r="H60" s="26"/>
    </row>
    <row r="61" spans="1:8" x14ac:dyDescent="0.2">
      <c r="A61" s="19"/>
      <c r="B61" s="8"/>
      <c r="C61" s="8"/>
      <c r="D61" s="8"/>
      <c r="E61" s="8"/>
      <c r="F61" s="8"/>
      <c r="G61" s="8"/>
      <c r="H61" s="26"/>
    </row>
    <row r="62" spans="1:8" x14ac:dyDescent="0.2">
      <c r="A62" s="19"/>
      <c r="B62" s="8"/>
      <c r="C62" s="8"/>
      <c r="D62" s="8"/>
      <c r="E62" s="8"/>
      <c r="F62" s="8"/>
      <c r="G62" s="8"/>
      <c r="H62" s="26"/>
    </row>
    <row r="63" spans="1:8" x14ac:dyDescent="0.2">
      <c r="A63" s="19"/>
      <c r="B63" s="8"/>
      <c r="C63" s="8"/>
      <c r="D63" s="8"/>
      <c r="E63" s="8"/>
      <c r="F63" s="8"/>
      <c r="G63" s="8"/>
      <c r="H63" s="26"/>
    </row>
    <row r="64" spans="1:8" x14ac:dyDescent="0.2">
      <c r="A64" s="19"/>
      <c r="B64" s="8"/>
      <c r="C64" s="8"/>
      <c r="D64" s="8"/>
      <c r="E64" s="8"/>
      <c r="F64" s="8"/>
      <c r="G64" s="8"/>
      <c r="H64" s="26"/>
    </row>
    <row r="65" spans="1:8" ht="24" x14ac:dyDescent="0.2">
      <c r="A65" s="21" t="s">
        <v>30</v>
      </c>
      <c r="B65" s="22">
        <f t="shared" ref="B65:G65" si="12">SUM(B66:B70)</f>
        <v>0</v>
      </c>
      <c r="C65" s="22">
        <f t="shared" si="12"/>
        <v>0</v>
      </c>
      <c r="D65" s="22">
        <f t="shared" si="12"/>
        <v>0</v>
      </c>
      <c r="E65" s="22">
        <f t="shared" si="12"/>
        <v>0</v>
      </c>
      <c r="F65" s="22">
        <f t="shared" si="12"/>
        <v>0</v>
      </c>
      <c r="G65" s="22">
        <f t="shared" si="12"/>
        <v>0</v>
      </c>
    </row>
    <row r="66" spans="1:8" x14ac:dyDescent="0.2">
      <c r="A66" s="19"/>
      <c r="B66" s="8"/>
      <c r="C66" s="8"/>
      <c r="D66" s="8"/>
      <c r="E66" s="8"/>
      <c r="F66" s="8"/>
      <c r="G66" s="8"/>
      <c r="H66" s="26"/>
    </row>
    <row r="67" spans="1:8" x14ac:dyDescent="0.2">
      <c r="A67" s="19"/>
      <c r="B67" s="8"/>
      <c r="C67" s="8"/>
      <c r="D67" s="8"/>
      <c r="E67" s="8"/>
      <c r="F67" s="8"/>
      <c r="G67" s="8"/>
      <c r="H67" s="26"/>
    </row>
    <row r="68" spans="1:8" x14ac:dyDescent="0.2">
      <c r="A68" s="19"/>
      <c r="B68" s="8"/>
      <c r="C68" s="8"/>
      <c r="D68" s="8"/>
      <c r="E68" s="8"/>
      <c r="F68" s="8"/>
      <c r="G68" s="8"/>
      <c r="H68" s="26"/>
    </row>
    <row r="69" spans="1:8" x14ac:dyDescent="0.2">
      <c r="A69" s="19"/>
      <c r="B69" s="8"/>
      <c r="C69" s="8"/>
      <c r="D69" s="8"/>
      <c r="E69" s="8"/>
      <c r="F69" s="8"/>
      <c r="G69" s="8"/>
      <c r="H69" s="26"/>
    </row>
    <row r="70" spans="1:8" x14ac:dyDescent="0.2">
      <c r="A70" s="19"/>
      <c r="B70" s="8"/>
      <c r="C70" s="8"/>
      <c r="D70" s="8"/>
      <c r="E70" s="8"/>
      <c r="F70" s="8"/>
      <c r="G70" s="8"/>
      <c r="H70" s="26"/>
    </row>
    <row r="71" spans="1:8" x14ac:dyDescent="0.2">
      <c r="A71" s="2"/>
      <c r="B71" s="4"/>
      <c r="C71" s="3"/>
      <c r="D71" s="3"/>
      <c r="E71" s="3"/>
      <c r="F71" s="3"/>
      <c r="G71" s="3"/>
    </row>
    <row r="72" spans="1:8" x14ac:dyDescent="0.2">
      <c r="A72" s="9" t="s">
        <v>46</v>
      </c>
      <c r="B72" s="10">
        <f>SUM(B73:B75)</f>
        <v>0</v>
      </c>
      <c r="C72" s="10">
        <f t="shared" ref="C72:G72" si="13">SUM(C73:C75)</f>
        <v>0</v>
      </c>
      <c r="D72" s="10">
        <f t="shared" si="13"/>
        <v>0</v>
      </c>
      <c r="E72" s="10">
        <f t="shared" si="13"/>
        <v>0</v>
      </c>
      <c r="F72" s="10">
        <f t="shared" si="13"/>
        <v>0</v>
      </c>
      <c r="G72" s="10">
        <f t="shared" si="13"/>
        <v>0</v>
      </c>
    </row>
    <row r="73" spans="1:8" x14ac:dyDescent="0.2">
      <c r="A73" s="21" t="s">
        <v>23</v>
      </c>
      <c r="B73" s="8"/>
      <c r="C73" s="8"/>
      <c r="D73" s="8"/>
      <c r="E73" s="8"/>
      <c r="F73" s="8"/>
      <c r="G73" s="8"/>
      <c r="H73" s="26"/>
    </row>
    <row r="74" spans="1:8" x14ac:dyDescent="0.2">
      <c r="A74" s="21" t="s">
        <v>48</v>
      </c>
      <c r="B74" s="8"/>
      <c r="C74" s="8"/>
      <c r="D74" s="8"/>
      <c r="E74" s="8"/>
      <c r="F74" s="8"/>
      <c r="G74" s="8"/>
      <c r="H74" s="26"/>
    </row>
    <row r="75" spans="1:8" x14ac:dyDescent="0.2">
      <c r="A75" s="21" t="s">
        <v>10</v>
      </c>
      <c r="B75" s="8"/>
      <c r="C75" s="8"/>
      <c r="D75" s="8"/>
      <c r="E75" s="8"/>
      <c r="F75" s="8"/>
      <c r="G75" s="8"/>
      <c r="H75" s="26"/>
    </row>
    <row r="76" spans="1:8" x14ac:dyDescent="0.2">
      <c r="A76" s="2"/>
      <c r="B76" s="4"/>
      <c r="C76" s="3"/>
      <c r="D76" s="3"/>
      <c r="E76" s="3"/>
      <c r="F76" s="3"/>
      <c r="G76" s="3"/>
    </row>
    <row r="77" spans="1:8" x14ac:dyDescent="0.2">
      <c r="A77" s="11" t="s">
        <v>11</v>
      </c>
      <c r="B77" s="13">
        <f t="shared" ref="B77:G77" si="14">IFERROR(B58/B72,0)</f>
        <v>0</v>
      </c>
      <c r="C77" s="13">
        <f t="shared" si="14"/>
        <v>0</v>
      </c>
      <c r="D77" s="13">
        <f t="shared" si="14"/>
        <v>0</v>
      </c>
      <c r="E77" s="13">
        <f t="shared" si="14"/>
        <v>0</v>
      </c>
      <c r="F77" s="13">
        <f t="shared" si="14"/>
        <v>0</v>
      </c>
      <c r="G77" s="13">
        <f t="shared" si="14"/>
        <v>0</v>
      </c>
    </row>
    <row r="78" spans="1:8" ht="22.5" x14ac:dyDescent="0.2">
      <c r="A78" s="11" t="s">
        <v>42</v>
      </c>
      <c r="B78" s="13">
        <f t="shared" ref="B78:G78" si="15">IFERROR(B74/(B74+B73),0)</f>
        <v>0</v>
      </c>
      <c r="C78" s="13">
        <f t="shared" si="15"/>
        <v>0</v>
      </c>
      <c r="D78" s="13">
        <f t="shared" si="15"/>
        <v>0</v>
      </c>
      <c r="E78" s="13">
        <f t="shared" si="15"/>
        <v>0</v>
      </c>
      <c r="F78" s="13">
        <f t="shared" si="15"/>
        <v>0</v>
      </c>
      <c r="G78" s="13">
        <f t="shared" si="15"/>
        <v>0</v>
      </c>
    </row>
    <row r="80" spans="1:8" x14ac:dyDescent="0.2">
      <c r="A80" s="9" t="s">
        <v>33</v>
      </c>
      <c r="B80" s="16"/>
      <c r="C80" s="16"/>
      <c r="D80" s="16"/>
      <c r="E80" s="16"/>
      <c r="F80" s="16"/>
      <c r="G80" s="16"/>
      <c r="H80" s="26"/>
    </row>
    <row r="81" spans="1:7" x14ac:dyDescent="0.2">
      <c r="A81" s="11" t="s">
        <v>70</v>
      </c>
      <c r="B81" s="13">
        <f t="shared" ref="B81:G81" si="16">IFERROR(B80/B50,0)</f>
        <v>0</v>
      </c>
      <c r="C81" s="13">
        <f t="shared" si="16"/>
        <v>0</v>
      </c>
      <c r="D81" s="13">
        <f t="shared" si="16"/>
        <v>0</v>
      </c>
      <c r="E81" s="13">
        <f t="shared" si="16"/>
        <v>0</v>
      </c>
      <c r="F81" s="13">
        <f t="shared" si="16"/>
        <v>0</v>
      </c>
      <c r="G81" s="13">
        <f t="shared" si="16"/>
        <v>0</v>
      </c>
    </row>
  </sheetData>
  <protectedRanges>
    <protectedRange sqref="B80:H80" name="Rango8"/>
    <protectedRange sqref="A66:H70" name="Rango6"/>
    <protectedRange sqref="B40:H45" name="Rango4"/>
    <protectedRange sqref="A22:H30" name="Rango2"/>
    <protectedRange sqref="A16:H20" name="Rango1"/>
    <protectedRange sqref="A34:H38" name="Rango3"/>
    <protectedRange sqref="A60:H64" name="Rango5"/>
    <protectedRange sqref="B73:H75" name="Rango7"/>
  </protectedRanges>
  <mergeCells count="2">
    <mergeCell ref="B3:H3"/>
    <mergeCell ref="A10:H10"/>
  </mergeCells>
  <phoneticPr fontId="12" type="noConversion"/>
  <pageMargins left="0.70866141732283472" right="0.70866141732283472" top="0.35433070866141736" bottom="0.35433070866141736"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5"/>
  <sheetViews>
    <sheetView zoomScale="80" zoomScaleNormal="80" workbookViewId="0">
      <selection activeCell="B36" sqref="B36"/>
    </sheetView>
  </sheetViews>
  <sheetFormatPr defaultColWidth="8.7109375" defaultRowHeight="15" x14ac:dyDescent="0.25"/>
  <cols>
    <col min="1" max="1" width="127.85546875" style="6" customWidth="1"/>
    <col min="2" max="2" width="36" style="71" customWidth="1"/>
  </cols>
  <sheetData>
    <row r="1" spans="1:2" ht="20.25" x14ac:dyDescent="0.3">
      <c r="A1" s="18" t="s">
        <v>94</v>
      </c>
      <c r="B1" s="18"/>
    </row>
    <row r="4" spans="1:2" s="39" customFormat="1" ht="24.6" customHeight="1" x14ac:dyDescent="0.25">
      <c r="A4" s="6"/>
      <c r="B4" s="71"/>
    </row>
    <row r="5" spans="1:2" s="39" customFormat="1" ht="24.6" customHeight="1" x14ac:dyDescent="0.25">
      <c r="A5" s="6"/>
      <c r="B5" s="71"/>
    </row>
    <row r="6" spans="1:2" s="39" customFormat="1" ht="24.6" customHeight="1" x14ac:dyDescent="0.25">
      <c r="A6" s="6"/>
      <c r="B6" s="71"/>
    </row>
    <row r="7" spans="1:2" s="39" customFormat="1" ht="24.6" customHeight="1" x14ac:dyDescent="0.25">
      <c r="A7" s="72"/>
      <c r="B7" s="71"/>
    </row>
    <row r="8" spans="1:2" s="39" customFormat="1" ht="24.6" customHeight="1" x14ac:dyDescent="0.25">
      <c r="A8" s="73" t="s">
        <v>85</v>
      </c>
      <c r="B8" s="71"/>
    </row>
    <row r="9" spans="1:2" s="39" customFormat="1" ht="63.95" customHeight="1" x14ac:dyDescent="0.25">
      <c r="A9" s="74" t="s">
        <v>50</v>
      </c>
      <c r="B9" s="6"/>
    </row>
    <row r="10" spans="1:2" s="39" customFormat="1" ht="24.6" customHeight="1" x14ac:dyDescent="0.25">
      <c r="A10" s="6"/>
      <c r="B10" s="6"/>
    </row>
    <row r="11" spans="1:2" s="39" customFormat="1" ht="24.6" customHeight="1" x14ac:dyDescent="0.25">
      <c r="A11" s="73" t="s">
        <v>16</v>
      </c>
      <c r="B11" s="6"/>
    </row>
    <row r="12" spans="1:2" s="39" customFormat="1" ht="120.95" customHeight="1" x14ac:dyDescent="0.25">
      <c r="A12" s="74" t="s">
        <v>86</v>
      </c>
      <c r="B12" s="75"/>
    </row>
    <row r="13" spans="1:2" s="39" customFormat="1" ht="24.6" customHeight="1" x14ac:dyDescent="0.25">
      <c r="A13" s="6" t="s">
        <v>89</v>
      </c>
      <c r="B13" s="6"/>
    </row>
    <row r="14" spans="1:2" s="39" customFormat="1" ht="24.6" customHeight="1" x14ac:dyDescent="0.25">
      <c r="A14" s="6"/>
      <c r="B14" s="6"/>
    </row>
    <row r="15" spans="1:2" s="39" customFormat="1" ht="24.6" customHeight="1" x14ac:dyDescent="0.25">
      <c r="A15" s="73" t="s">
        <v>37</v>
      </c>
      <c r="B15" s="6"/>
    </row>
    <row r="16" spans="1:2" s="39" customFormat="1" ht="71.45" customHeight="1" x14ac:dyDescent="0.25">
      <c r="A16" s="6" t="s">
        <v>49</v>
      </c>
      <c r="B16" s="6"/>
    </row>
    <row r="17" spans="1:2" s="39" customFormat="1" ht="29.25" x14ac:dyDescent="0.25">
      <c r="A17" s="76" t="s">
        <v>24</v>
      </c>
      <c r="B17" s="76" t="s">
        <v>57</v>
      </c>
    </row>
    <row r="18" spans="1:2" s="39" customFormat="1" ht="97.5" customHeight="1" x14ac:dyDescent="0.25">
      <c r="A18" s="6" t="s">
        <v>69</v>
      </c>
      <c r="B18" s="6" t="s">
        <v>36</v>
      </c>
    </row>
    <row r="19" spans="1:2" s="39" customFormat="1" ht="128.1" customHeight="1" x14ac:dyDescent="0.25">
      <c r="A19" s="74" t="s">
        <v>87</v>
      </c>
      <c r="B19" s="6" t="s">
        <v>19</v>
      </c>
    </row>
    <row r="20" spans="1:2" s="39" customFormat="1" ht="29.45" customHeight="1" x14ac:dyDescent="0.25">
      <c r="A20" s="74"/>
      <c r="B20" s="6"/>
    </row>
    <row r="21" spans="1:2" s="39" customFormat="1" ht="24.6" customHeight="1" x14ac:dyDescent="0.25">
      <c r="A21" s="73" t="s">
        <v>22</v>
      </c>
      <c r="B21" s="6"/>
    </row>
    <row r="22" spans="1:2" s="39" customFormat="1" ht="78.95" customHeight="1" x14ac:dyDescent="0.25">
      <c r="A22" s="6" t="s">
        <v>32</v>
      </c>
      <c r="B22" s="6"/>
    </row>
    <row r="23" spans="1:2" s="39" customFormat="1" ht="29.25" x14ac:dyDescent="0.25">
      <c r="A23" s="76" t="s">
        <v>25</v>
      </c>
      <c r="B23" s="76" t="s">
        <v>26</v>
      </c>
    </row>
    <row r="24" spans="1:2" s="39" customFormat="1" ht="67.5" customHeight="1" x14ac:dyDescent="0.25">
      <c r="A24" s="6" t="s">
        <v>31</v>
      </c>
      <c r="B24" s="6" t="s">
        <v>27</v>
      </c>
    </row>
    <row r="25" spans="1:2" s="39" customFormat="1" ht="43.5" x14ac:dyDescent="0.25">
      <c r="A25" s="6" t="s">
        <v>51</v>
      </c>
      <c r="B25" s="6" t="s">
        <v>28</v>
      </c>
    </row>
    <row r="26" spans="1:2" s="39" customFormat="1" ht="24.6" customHeight="1" x14ac:dyDescent="0.25">
      <c r="A26" s="6"/>
      <c r="B26" s="6"/>
    </row>
    <row r="27" spans="1:2" s="39" customFormat="1" ht="58.5" customHeight="1" x14ac:dyDescent="0.25">
      <c r="A27" s="73" t="s">
        <v>46</v>
      </c>
      <c r="B27" s="6"/>
    </row>
    <row r="28" spans="1:2" s="39" customFormat="1" ht="54.6" customHeight="1" x14ac:dyDescent="0.25">
      <c r="A28" s="6" t="s">
        <v>47</v>
      </c>
      <c r="B28" s="6"/>
    </row>
    <row r="29" spans="1:2" s="39" customFormat="1" ht="72.599999999999994" customHeight="1" x14ac:dyDescent="0.25">
      <c r="A29" s="6" t="s">
        <v>52</v>
      </c>
      <c r="B29" s="6"/>
    </row>
    <row r="30" spans="1:2" s="39" customFormat="1" ht="29.25" x14ac:dyDescent="0.25">
      <c r="A30" s="76" t="s">
        <v>40</v>
      </c>
      <c r="B30" s="76" t="s">
        <v>41</v>
      </c>
    </row>
    <row r="31" spans="1:2" s="39" customFormat="1" x14ac:dyDescent="0.25">
      <c r="A31" s="6" t="s">
        <v>39</v>
      </c>
      <c r="B31" s="6" t="s">
        <v>23</v>
      </c>
    </row>
    <row r="32" spans="1:2" s="39" customFormat="1" x14ac:dyDescent="0.25">
      <c r="A32" s="6" t="s">
        <v>45</v>
      </c>
      <c r="B32" s="6" t="s">
        <v>48</v>
      </c>
    </row>
    <row r="33" spans="1:2" s="39" customFormat="1" ht="43.5" x14ac:dyDescent="0.25">
      <c r="A33" s="6" t="s">
        <v>106</v>
      </c>
      <c r="B33" s="6" t="s">
        <v>10</v>
      </c>
    </row>
    <row r="34" spans="1:2" s="39" customFormat="1" ht="24.6" customHeight="1" x14ac:dyDescent="0.25">
      <c r="A34" s="6"/>
      <c r="B34" s="6"/>
    </row>
    <row r="35" spans="1:2" s="17" customFormat="1" ht="24.6" customHeight="1" x14ac:dyDescent="0.25">
      <c r="A35" s="73" t="s">
        <v>34</v>
      </c>
      <c r="B35" s="77"/>
    </row>
    <row r="36" spans="1:2" s="39" customFormat="1" ht="54.6" customHeight="1" x14ac:dyDescent="0.25">
      <c r="A36" s="6" t="s">
        <v>2</v>
      </c>
      <c r="B36" s="6"/>
    </row>
    <row r="37" spans="1:2" s="39" customFormat="1" ht="24.6" customHeight="1" x14ac:dyDescent="0.25">
      <c r="A37" s="6"/>
      <c r="B37" s="6"/>
    </row>
    <row r="38" spans="1:2" s="39" customFormat="1" ht="59.1" customHeight="1" x14ac:dyDescent="0.25">
      <c r="A38" s="73" t="s">
        <v>65</v>
      </c>
      <c r="B38" s="6"/>
    </row>
    <row r="39" spans="1:2" s="39" customFormat="1" ht="54.6" customHeight="1" x14ac:dyDescent="0.25">
      <c r="A39" s="6" t="s">
        <v>66</v>
      </c>
      <c r="B39" s="6"/>
    </row>
    <row r="40" spans="1:2" s="17" customFormat="1" ht="24.6" customHeight="1" x14ac:dyDescent="0.25">
      <c r="A40" s="6"/>
      <c r="B40" s="77"/>
    </row>
    <row r="41" spans="1:2" s="39" customFormat="1" ht="44.1" customHeight="1" x14ac:dyDescent="0.25">
      <c r="A41" s="73" t="s">
        <v>3</v>
      </c>
      <c r="B41" s="6"/>
    </row>
    <row r="42" spans="1:2" s="39" customFormat="1" ht="54.6" customHeight="1" x14ac:dyDescent="0.25">
      <c r="A42" s="6" t="s">
        <v>17</v>
      </c>
      <c r="B42" s="6"/>
    </row>
    <row r="43" spans="1:2" s="39" customFormat="1" ht="24.6" customHeight="1" x14ac:dyDescent="0.25">
      <c r="A43" s="6"/>
      <c r="B43" s="6"/>
    </row>
    <row r="44" spans="1:2" s="39" customFormat="1" ht="24.6" customHeight="1" x14ac:dyDescent="0.25">
      <c r="A44" s="73" t="s">
        <v>58</v>
      </c>
      <c r="B44" s="6"/>
    </row>
    <row r="45" spans="1:2" s="39" customFormat="1" ht="54.6" customHeight="1" x14ac:dyDescent="0.25">
      <c r="A45" s="6" t="s">
        <v>59</v>
      </c>
      <c r="B45" s="6"/>
    </row>
  </sheetData>
  <pageMargins left="0.70866141732283472" right="0.70866141732283472" top="0.35433070866141736" bottom="0.35433070866141736" header="0.31496062992125984" footer="0.31496062992125984"/>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Dashboard</vt:lpstr>
      <vt:lpstr>SIT 2023 Financial Template</vt:lpstr>
      <vt:lpstr>Explanation sheet</vt:lpstr>
      <vt:lpstr>'Explanation sheet'!Print_Area</vt:lpstr>
      <vt:lpstr>'SIT 2023 Financial Template'!Print_Area</vt:lpstr>
    </vt:vector>
  </TitlesOfParts>
  <Company>European Investment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HENRIQUES SIMOES Mafalda</dc:creator>
  <cp:lastModifiedBy>MENDOZA Rosa</cp:lastModifiedBy>
  <cp:lastPrinted>2021-12-10T01:13:31Z</cp:lastPrinted>
  <dcterms:created xsi:type="dcterms:W3CDTF">2017-12-11T16:42:55Z</dcterms:created>
  <dcterms:modified xsi:type="dcterms:W3CDTF">2023-01-12T14:55:18Z</dcterms:modified>
</cp:coreProperties>
</file>